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107\sroyo\1MOTORLAND ARAGON\CORPORACION EMPRESARIAL\REGISTRO DE CONTRATOS ARAGON\PLAN ANUAL CONTRATACION\"/>
    </mc:Choice>
  </mc:AlternateContent>
  <xr:revisionPtr revIDLastSave="0" documentId="13_ncr:1_{F6B8D15C-18DE-4B95-AF05-C8E182BD3E1E}" xr6:coauthVersionLast="47" xr6:coauthVersionMax="47" xr10:uidLastSave="{00000000-0000-0000-0000-000000000000}"/>
  <bookViews>
    <workbookView xWindow="768" yWindow="768" windowWidth="12684" windowHeight="11976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N31" i="1"/>
  <c r="N32" i="1"/>
  <c r="N33" i="1"/>
  <c r="N34" i="1"/>
  <c r="N35" i="1"/>
  <c r="N29" i="1"/>
</calcChain>
</file>

<file path=xl/sharedStrings.xml><?xml version="1.0" encoding="utf-8"?>
<sst xmlns="http://schemas.openxmlformats.org/spreadsheetml/2006/main" count="586" uniqueCount="216">
  <si>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</si>
  <si>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</si>
  <si>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</si>
  <si>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</si>
  <si>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</si>
  <si>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</si>
  <si>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</si>
  <si>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</si>
  <si>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</si>
  <si>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</si>
  <si>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</si>
  <si>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</si>
  <si>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</si>
  <si>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</si>
  <si>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</si>
  <si>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</si>
  <si>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</si>
  <si>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</si>
  <si>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</si>
  <si>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</si>
  <si>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</si>
  <si>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</si>
  <si>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</si>
  <si>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</si>
  <si>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</si>
  <si>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</si>
  <si>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</si>
  <si>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</si>
  <si>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</si>
  <si>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</si>
  <si>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</si>
  <si>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</si>
  <si>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</si>
  <si>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</si>
  <si>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</si>
  <si>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</si>
  <si>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</si>
  <si>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</si>
  <si>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</si>
  <si>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</si>
  <si>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</si>
  <si>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</si>
  <si>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</si>
  <si>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</si>
  <si>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</si>
  <si>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</si>
  <si>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</si>
  <si>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</si>
  <si>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</si>
  <si>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</si>
  <si>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</si>
  <si>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</si>
  <si>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</si>
  <si>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</si>
  <si>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</si>
  <si>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</si>
  <si>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</si>
  <si>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</si>
  <si>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</si>
  <si>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</si>
  <si>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</si>
  <si>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</si>
  <si>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</si>
  <si>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</si>
  <si>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</si>
  <si>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</si>
  <si>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</si>
  <si>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</si>
  <si>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</si>
  <si>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</si>
  <si>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</si>
  <si>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</si>
  <si>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</si>
  <si>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</si>
  <si>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</si>
  <si>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</si>
  <si>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</si>
  <si>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</si>
  <si>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</si>
  <si>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</si>
  <si>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</si>
  <si>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</si>
  <si>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</si>
  <si>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</si>
  <si>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</si>
  <si>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</si>
  <si>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</si>
  <si>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</si>
  <si>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</si>
  <si>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</si>
  <si>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</si>
  <si>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</si>
  <si>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</si>
  <si>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</si>
  <si>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</si>
  <si>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</si>
  <si>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</si>
  <si>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</si>
  <si>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</si>
  <si>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</si>
  <si>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</si>
  <si>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</si>
  <si>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</si>
  <si>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</si>
  <si>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</si>
  <si>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</si>
  <si>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</si>
  <si>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</si>
  <si>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</si>
  <si>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</si>
  <si>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</si>
  <si>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</si>
  <si>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</si>
  <si>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</si>
  <si>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</si>
  <si>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</si>
  <si>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</si>
  <si>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</si>
  <si>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</si>
  <si>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</si>
  <si>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</si>
  <si>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</si>
  <si>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</si>
  <si>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</si>
  <si>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</si>
  <si>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</si>
  <si>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</si>
  <si>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</si>
  <si>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</si>
  <si>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</si>
  <si>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</si>
  <si>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</si>
  <si>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</si>
  <si>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</si>
  <si>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</si>
  <si>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</si>
  <si>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</si>
  <si>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</si>
  <si>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</si>
  <si>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</si>
  <si>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</si>
  <si>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</si>
  <si>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</si>
  <si>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</si>
  <si>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</si>
  <si>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</si>
  <si>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</si>
  <si>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</si>
  <si>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</si>
  <si>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</si>
  <si>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</si>
  <si>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</si>
  <si>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</si>
  <si>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</si>
  <si>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</si>
  <si>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</si>
  <si>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Suministro de sistemas de virtualización</t>
  </si>
  <si>
    <t xml:space="preserve">Campaña publicidad </t>
  </si>
  <si>
    <t>Servicios de gestión integral de residuos</t>
  </si>
  <si>
    <t>Servicios de cronometraje</t>
  </si>
  <si>
    <t>Concesión servicios Restaurante-VIP</t>
  </si>
  <si>
    <t xml:space="preserve">Servicio de gruas </t>
  </si>
  <si>
    <t xml:space="preserve">Servicio de transporte sanitario y paramédicos </t>
  </si>
  <si>
    <t xml:space="preserve">Suministro ropa de trabajo </t>
  </si>
  <si>
    <t>Servicio de recogida de residuos solidos urbanos</t>
  </si>
  <si>
    <t xml:space="preserve">Reasfaltado viales exteriores </t>
  </si>
  <si>
    <t>Adecuación cafetería velocidad (temática)</t>
  </si>
  <si>
    <t>Quiosco zona de paddock - adecuacion</t>
  </si>
  <si>
    <t xml:space="preserve">Servicio fotografía </t>
  </si>
  <si>
    <t>Instalación placas foitovoltaicas</t>
  </si>
  <si>
    <t>Instalación armarios de fibra y electricidad en circuito de velocidad</t>
  </si>
  <si>
    <t>Servicio helicoptero sanitario con tripulación</t>
  </si>
  <si>
    <t>Concesión Servicio Acampada Oficial MotoGP</t>
  </si>
  <si>
    <t>Promoción Grada Márquez</t>
  </si>
  <si>
    <t xml:space="preserve">MotorLan Fan Festival </t>
  </si>
  <si>
    <t>Servicio Control de accesos</t>
  </si>
  <si>
    <t xml:space="preserve">Suministro, montaje y desmontaje de tribunas </t>
  </si>
  <si>
    <t xml:space="preserve">Apoyo a la organización de MotoGP y WSBK  </t>
  </si>
  <si>
    <t xml:space="preserve">Mantenimiento y certificación de tribunas </t>
  </si>
  <si>
    <t xml:space="preserve">Suministro Vallados </t>
  </si>
  <si>
    <t xml:space="preserve">Concesion servicios bares de publico </t>
  </si>
  <si>
    <t xml:space="preserve">Servicio máquinas vending </t>
  </si>
  <si>
    <t>Concesión explotación merchandising</t>
  </si>
  <si>
    <t xml:space="preserve">Obras separación boxes </t>
  </si>
  <si>
    <t xml:space="preserve">Proyecto y tramitación helipuerto </t>
  </si>
  <si>
    <t xml:space="preserve">Suministro licencias equipos electrónica de red </t>
  </si>
  <si>
    <t>Sistema contra incendios</t>
  </si>
  <si>
    <t xml:space="preserve">Flota de vehículos </t>
  </si>
  <si>
    <t xml:space="preserve">Plan señaletica del recinto </t>
  </si>
  <si>
    <t>Suministro</t>
  </si>
  <si>
    <t>79341400-0</t>
  </si>
  <si>
    <t>12 MESES</t>
  </si>
  <si>
    <t>MARKETING Y COMUNICACIÓN</t>
  </si>
  <si>
    <t>51211000-1</t>
  </si>
  <si>
    <t>INFRAESTRUCTURAS</t>
  </si>
  <si>
    <t xml:space="preserve">50118110-9    </t>
  </si>
  <si>
    <t>DEPORTIVO</t>
  </si>
  <si>
    <t>85141000-9</t>
  </si>
  <si>
    <t>2 AÑOS</t>
  </si>
  <si>
    <t>18100000-0</t>
  </si>
  <si>
    <t>X</t>
  </si>
  <si>
    <t>RRHH</t>
  </si>
  <si>
    <t>90500000-2</t>
  </si>
  <si>
    <t>MANTENIMIENTO</t>
  </si>
  <si>
    <t>1 MES</t>
  </si>
  <si>
    <t>5 AÑOS</t>
  </si>
  <si>
    <t>79961000-8</t>
  </si>
  <si>
    <t>3 MESES</t>
  </si>
  <si>
    <t>60424120-3</t>
  </si>
  <si>
    <t>55200000-2</t>
  </si>
  <si>
    <t>5 MESES</t>
  </si>
  <si>
    <t xml:space="preserve">42961100-1 </t>
  </si>
  <si>
    <t>45223100-7</t>
  </si>
  <si>
    <t>92622000-7</t>
  </si>
  <si>
    <t>DIRECCION GENERAL</t>
  </si>
  <si>
    <t xml:space="preserve">34928310-4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</si>
</sst>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0" fontId="11" fillId="0" borderId="1" xfId="0" applyFont="1" applyBorder="1"/>
    <xf numFmtId="0" fontId="11" fillId="11" borderId="1" xfId="0" applyFont="1" applyFill="1" applyBorder="1"/>
    <xf numFmtId="0" fontId="0" fillId="0" borderId="16" xfId="0" applyBorder="1"/>
    <xf numFmtId="0" fontId="1" fillId="3" borderId="22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9" fillId="0" borderId="0" xfId="0" applyFont="1"/>
    <xf numFmtId="14" fontId="0" fillId="0" borderId="10" xfId="0" applyNumberFormat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tabSelected="1" workbookViewId="0">
      <selection activeCell="E4" sqref="E4"/>
    </sheetView>
  </sheetViews>
  <sheetFormatPr baseColWidth="10" defaultRowHeight="14.4" x14ac:dyDescent="0.3"/>
  <cols>
    <col min="1" max="1" width="36.33203125" customWidth="1"/>
    <col min="2" max="2" width="23.33203125" customWidth="1"/>
    <col min="3" max="3" width="38.6640625" customWidth="1"/>
    <col min="4" max="4" width="21.6640625" customWidth="1"/>
    <col min="5" max="5" width="25.88671875" customWidth="1"/>
    <col min="6" max="6" width="22" customWidth="1"/>
    <col min="7" max="7" width="23.6640625" customWidth="1"/>
    <col min="8" max="8" width="22.109375" customWidth="1"/>
    <col min="9" max="9" width="21.33203125" customWidth="1"/>
    <col min="10" max="10" width="18.6640625" bestFit="1" customWidth="1"/>
    <col min="11" max="11" width="21.6640625" bestFit="1" customWidth="1"/>
    <col min="12" max="12" width="13.5546875" customWidth="1"/>
    <col min="13" max="14" width="22.5546875" bestFit="1" customWidth="1"/>
    <col min="15" max="15" width="17" bestFit="1" customWidth="1"/>
    <col min="16" max="16" width="23.88671875" bestFit="1" customWidth="1"/>
    <col min="17" max="17" width="10.6640625" customWidth="1"/>
    <col min="18" max="18" width="16.5546875" bestFit="1" customWidth="1"/>
    <col min="19" max="20" width="19.88671875" bestFit="1" customWidth="1"/>
    <col min="21" max="21" width="19.88671875" customWidth="1"/>
    <col min="22" max="22" width="26" bestFit="1" customWidth="1"/>
    <col min="23" max="23" width="12.6640625" customWidth="1"/>
    <col min="24" max="24" width="41.6640625" customWidth="1"/>
    <col min="25" max="25" width="12" customWidth="1"/>
    <col min="26" max="27" width="21.88671875" customWidth="1"/>
    <col min="28" max="28" width="15.109375" customWidth="1"/>
  </cols>
  <sheetData>
    <row r="1" spans="1:28" ht="36.75" customHeight="1" thickBot="1" x14ac:dyDescent="0.35">
      <c r="A1" s="45" t="s">
        <v>135</v>
      </c>
      <c r="B1" s="45"/>
      <c r="C1" s="45"/>
      <c r="D1" s="35"/>
    </row>
    <row r="2" spans="1:28" ht="34.5" customHeight="1" thickBot="1" x14ac:dyDescent="0.35">
      <c r="A2" s="13"/>
      <c r="B2" s="13"/>
      <c r="C2" s="12"/>
      <c r="D2" s="12"/>
      <c r="E2" s="49" t="s">
        <v>13</v>
      </c>
      <c r="F2" s="50"/>
      <c r="G2" s="50"/>
      <c r="H2" s="50"/>
      <c r="I2" s="51"/>
      <c r="J2" s="12"/>
      <c r="W2" s="46" t="s">
        <v>18</v>
      </c>
      <c r="X2" s="48"/>
      <c r="Y2" s="46" t="s">
        <v>17</v>
      </c>
      <c r="Z2" s="47"/>
      <c r="AA2" s="47"/>
      <c r="AB2" s="48"/>
    </row>
    <row r="3" spans="1:28" s="15" customFormat="1" ht="60.75" customHeight="1" thickBot="1" x14ac:dyDescent="0.35">
      <c r="A3" s="5" t="s">
        <v>0</v>
      </c>
      <c r="B3" s="1" t="s">
        <v>138</v>
      </c>
      <c r="C3" s="14" t="s">
        <v>1</v>
      </c>
      <c r="D3" s="41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x14ac:dyDescent="0.3">
      <c r="A4" s="2" t="s">
        <v>31</v>
      </c>
      <c r="B4" s="6" t="s">
        <v>31</v>
      </c>
      <c r="C4" s="38" t="s">
        <v>156</v>
      </c>
      <c r="D4" s="40"/>
      <c r="E4" s="3"/>
      <c r="F4" s="3"/>
      <c r="G4" s="2"/>
      <c r="H4" s="2"/>
      <c r="I4" s="9"/>
      <c r="J4" s="38" t="s">
        <v>104</v>
      </c>
      <c r="K4" s="2" t="s">
        <v>143</v>
      </c>
      <c r="L4" s="2" t="s">
        <v>143</v>
      </c>
      <c r="M4" s="2">
        <v>40000</v>
      </c>
      <c r="N4" s="2">
        <v>48400</v>
      </c>
      <c r="O4" s="2">
        <v>40000</v>
      </c>
      <c r="P4" s="2" t="s">
        <v>116</v>
      </c>
      <c r="Q4" s="3" t="s">
        <v>143</v>
      </c>
      <c r="R4" s="44">
        <v>45703</v>
      </c>
      <c r="S4" s="44">
        <v>45792</v>
      </c>
      <c r="T4" s="2" t="s">
        <v>204</v>
      </c>
      <c r="U4" s="6" t="s">
        <v>194</v>
      </c>
      <c r="V4" s="6"/>
      <c r="W4" s="8"/>
      <c r="X4" s="9"/>
      <c r="Y4" s="8" t="s">
        <v>143</v>
      </c>
      <c r="Z4" s="2"/>
      <c r="AA4" s="6"/>
      <c r="AB4" s="9"/>
    </row>
    <row r="5" spans="1:28" x14ac:dyDescent="0.3">
      <c r="A5" s="38" t="s">
        <v>31</v>
      </c>
      <c r="B5" s="38" t="s">
        <v>31</v>
      </c>
      <c r="C5" s="38" t="s">
        <v>157</v>
      </c>
      <c r="D5" s="3" t="s">
        <v>190</v>
      </c>
      <c r="E5" s="3" t="s">
        <v>200</v>
      </c>
      <c r="F5" s="3"/>
      <c r="G5" s="3"/>
      <c r="H5" s="3"/>
      <c r="I5" s="11"/>
      <c r="J5" s="38" t="s">
        <v>103</v>
      </c>
      <c r="K5" s="3" t="s">
        <v>143</v>
      </c>
      <c r="L5" s="3" t="s">
        <v>143</v>
      </c>
      <c r="M5" s="3">
        <v>220000</v>
      </c>
      <c r="N5" s="3">
        <v>266200</v>
      </c>
      <c r="O5" s="3">
        <v>220000</v>
      </c>
      <c r="P5" s="3" t="s">
        <v>116</v>
      </c>
      <c r="Q5" s="3" t="s">
        <v>143</v>
      </c>
      <c r="R5" s="42">
        <v>45638</v>
      </c>
      <c r="S5" s="42">
        <v>45703</v>
      </c>
      <c r="T5" s="3" t="s">
        <v>191</v>
      </c>
      <c r="U5" s="7" t="s">
        <v>192</v>
      </c>
      <c r="V5" s="7" t="s">
        <v>143</v>
      </c>
      <c r="W5" s="10"/>
      <c r="X5" s="11"/>
      <c r="Y5" s="11" t="s">
        <v>143</v>
      </c>
      <c r="Z5" s="3"/>
      <c r="AA5" s="7"/>
      <c r="AB5" s="11"/>
    </row>
    <row r="6" spans="1:28" x14ac:dyDescent="0.3">
      <c r="A6" s="38" t="s">
        <v>31</v>
      </c>
      <c r="B6" s="38" t="s">
        <v>31</v>
      </c>
      <c r="C6" s="38" t="s">
        <v>158</v>
      </c>
      <c r="D6" s="3"/>
      <c r="E6" s="3"/>
      <c r="F6" s="3" t="s">
        <v>200</v>
      </c>
      <c r="G6" s="3"/>
      <c r="H6" s="3"/>
      <c r="I6" s="11"/>
      <c r="J6" s="38" t="s">
        <v>103</v>
      </c>
      <c r="K6" s="3" t="s">
        <v>143</v>
      </c>
      <c r="L6" s="3" t="s">
        <v>142</v>
      </c>
      <c r="M6" s="3">
        <v>50000</v>
      </c>
      <c r="N6" s="3">
        <v>60500</v>
      </c>
      <c r="O6" s="3">
        <v>100000</v>
      </c>
      <c r="P6" s="3" t="s">
        <v>116</v>
      </c>
      <c r="Q6" s="3" t="s">
        <v>143</v>
      </c>
      <c r="R6" s="42">
        <v>45703</v>
      </c>
      <c r="S6" s="42">
        <v>45792</v>
      </c>
      <c r="T6" s="3" t="s">
        <v>198</v>
      </c>
      <c r="U6" s="7" t="s">
        <v>203</v>
      </c>
      <c r="V6" s="7"/>
      <c r="W6" s="10"/>
      <c r="X6" s="11"/>
      <c r="Y6" s="11" t="s">
        <v>143</v>
      </c>
      <c r="Z6" s="3"/>
      <c r="AA6" s="7"/>
      <c r="AB6" s="11"/>
    </row>
    <row r="7" spans="1:28" x14ac:dyDescent="0.3">
      <c r="A7" s="38" t="s">
        <v>31</v>
      </c>
      <c r="B7" s="38" t="s">
        <v>31</v>
      </c>
      <c r="C7" s="38" t="s">
        <v>159</v>
      </c>
      <c r="D7" s="3" t="s">
        <v>193</v>
      </c>
      <c r="E7" s="3" t="s">
        <v>200</v>
      </c>
      <c r="F7" s="3"/>
      <c r="G7" s="3"/>
      <c r="H7" s="3"/>
      <c r="I7" s="11"/>
      <c r="J7" s="38" t="s">
        <v>103</v>
      </c>
      <c r="K7" s="3" t="s">
        <v>143</v>
      </c>
      <c r="L7" s="3" t="s">
        <v>142</v>
      </c>
      <c r="M7" s="3">
        <v>46200</v>
      </c>
      <c r="N7" s="3">
        <v>55902</v>
      </c>
      <c r="O7" s="3">
        <v>110880</v>
      </c>
      <c r="P7" s="3" t="s">
        <v>117</v>
      </c>
      <c r="Q7" s="3" t="s">
        <v>143</v>
      </c>
      <c r="R7" s="42">
        <v>45631</v>
      </c>
      <c r="S7" s="42">
        <v>45703</v>
      </c>
      <c r="T7" s="3" t="s">
        <v>191</v>
      </c>
      <c r="U7" s="7" t="s">
        <v>194</v>
      </c>
      <c r="V7" s="7"/>
      <c r="W7" s="10"/>
      <c r="X7" s="11"/>
      <c r="Y7" s="11" t="s">
        <v>143</v>
      </c>
      <c r="Z7" s="3"/>
      <c r="AA7" s="7"/>
      <c r="AB7" s="11"/>
    </row>
    <row r="8" spans="1:28" x14ac:dyDescent="0.3">
      <c r="A8" s="38" t="s">
        <v>31</v>
      </c>
      <c r="B8" s="38" t="s">
        <v>31</v>
      </c>
      <c r="C8" s="38" t="s">
        <v>160</v>
      </c>
      <c r="D8" s="3"/>
      <c r="E8" s="3" t="s">
        <v>200</v>
      </c>
      <c r="F8" s="3" t="s">
        <v>200</v>
      </c>
      <c r="G8" s="3"/>
      <c r="H8" s="3"/>
      <c r="I8" s="11"/>
      <c r="J8" s="38" t="s">
        <v>97</v>
      </c>
      <c r="K8" s="3" t="s">
        <v>143</v>
      </c>
      <c r="L8" s="3" t="s">
        <v>142</v>
      </c>
      <c r="M8" s="3">
        <v>250000</v>
      </c>
      <c r="N8" s="3">
        <v>302500</v>
      </c>
      <c r="O8" s="3">
        <v>1250000</v>
      </c>
      <c r="P8" s="3" t="s">
        <v>116</v>
      </c>
      <c r="Q8" s="3" t="s">
        <v>143</v>
      </c>
      <c r="R8" s="42">
        <v>45703</v>
      </c>
      <c r="S8" s="42">
        <v>45792</v>
      </c>
      <c r="T8" s="3" t="s">
        <v>205</v>
      </c>
      <c r="U8" s="7" t="s">
        <v>192</v>
      </c>
      <c r="V8" s="7"/>
      <c r="W8" s="10"/>
      <c r="X8" s="11"/>
      <c r="Y8" s="11" t="s">
        <v>143</v>
      </c>
      <c r="Z8" s="3"/>
      <c r="AA8" s="7"/>
      <c r="AB8" s="11"/>
    </row>
    <row r="9" spans="1:28" x14ac:dyDescent="0.3">
      <c r="A9" s="38" t="s">
        <v>31</v>
      </c>
      <c r="B9" s="38" t="s">
        <v>31</v>
      </c>
      <c r="C9" s="38" t="s">
        <v>161</v>
      </c>
      <c r="D9" s="43" t="s">
        <v>195</v>
      </c>
      <c r="E9" s="3" t="s">
        <v>200</v>
      </c>
      <c r="F9" s="3" t="s">
        <v>200</v>
      </c>
      <c r="G9" s="3"/>
      <c r="H9" s="3"/>
      <c r="I9" s="11"/>
      <c r="J9" s="38" t="s">
        <v>103</v>
      </c>
      <c r="K9" s="3" t="s">
        <v>142</v>
      </c>
      <c r="L9" s="3" t="s">
        <v>142</v>
      </c>
      <c r="M9" s="3">
        <v>121800</v>
      </c>
      <c r="N9" s="3">
        <v>147378</v>
      </c>
      <c r="O9" s="3">
        <v>243600</v>
      </c>
      <c r="P9" s="3" t="s">
        <v>116</v>
      </c>
      <c r="Q9" s="3" t="s">
        <v>143</v>
      </c>
      <c r="R9" s="42">
        <v>45703</v>
      </c>
      <c r="S9" s="42">
        <v>45792</v>
      </c>
      <c r="T9" s="3" t="s">
        <v>191</v>
      </c>
      <c r="U9" s="7" t="s">
        <v>196</v>
      </c>
      <c r="V9" s="7"/>
      <c r="W9" s="10"/>
      <c r="X9" s="11"/>
      <c r="Y9" s="11" t="s">
        <v>143</v>
      </c>
      <c r="Z9" s="3"/>
      <c r="AA9" s="7"/>
      <c r="AB9" s="11"/>
    </row>
    <row r="10" spans="1:28" x14ac:dyDescent="0.3">
      <c r="A10" s="38" t="s">
        <v>31</v>
      </c>
      <c r="B10" s="38" t="s">
        <v>31</v>
      </c>
      <c r="C10" s="38" t="s">
        <v>162</v>
      </c>
      <c r="D10" s="3" t="s">
        <v>197</v>
      </c>
      <c r="E10" s="3" t="s">
        <v>200</v>
      </c>
      <c r="F10" s="3" t="s">
        <v>200</v>
      </c>
      <c r="G10" s="3"/>
      <c r="H10" s="3"/>
      <c r="I10" s="11"/>
      <c r="J10" s="38" t="s">
        <v>103</v>
      </c>
      <c r="K10" s="3" t="s">
        <v>142</v>
      </c>
      <c r="L10" s="3" t="s">
        <v>142</v>
      </c>
      <c r="M10" s="3">
        <v>1466940</v>
      </c>
      <c r="N10" s="3">
        <v>1466940</v>
      </c>
      <c r="O10" s="3">
        <v>2640492</v>
      </c>
      <c r="P10" s="3" t="s">
        <v>116</v>
      </c>
      <c r="Q10" s="3" t="s">
        <v>143</v>
      </c>
      <c r="R10" s="42">
        <v>45648</v>
      </c>
      <c r="S10" s="42">
        <v>45717</v>
      </c>
      <c r="T10" s="3" t="s">
        <v>198</v>
      </c>
      <c r="U10" s="7" t="s">
        <v>196</v>
      </c>
      <c r="V10" s="7"/>
      <c r="W10" s="10"/>
      <c r="X10" s="11"/>
      <c r="Y10" s="11" t="s">
        <v>143</v>
      </c>
      <c r="Z10" s="3"/>
      <c r="AA10" s="7"/>
      <c r="AB10" s="11"/>
    </row>
    <row r="11" spans="1:28" x14ac:dyDescent="0.3">
      <c r="A11" s="38" t="s">
        <v>31</v>
      </c>
      <c r="B11" s="38" t="s">
        <v>31</v>
      </c>
      <c r="C11" s="38" t="s">
        <v>163</v>
      </c>
      <c r="D11" s="3" t="s">
        <v>199</v>
      </c>
      <c r="E11" s="3"/>
      <c r="F11" s="3" t="s">
        <v>200</v>
      </c>
      <c r="G11" s="3"/>
      <c r="H11" s="3"/>
      <c r="I11" s="11"/>
      <c r="J11" s="38" t="s">
        <v>104</v>
      </c>
      <c r="K11" s="3" t="s">
        <v>143</v>
      </c>
      <c r="L11" s="3" t="s">
        <v>142</v>
      </c>
      <c r="M11" s="3">
        <v>39713</v>
      </c>
      <c r="N11" s="3">
        <v>48052.73</v>
      </c>
      <c r="O11" s="3">
        <v>95311.2</v>
      </c>
      <c r="P11" s="3" t="s">
        <v>116</v>
      </c>
      <c r="Q11" s="3" t="s">
        <v>143</v>
      </c>
      <c r="R11" s="42">
        <v>45646</v>
      </c>
      <c r="S11" s="42">
        <v>45703</v>
      </c>
      <c r="T11" s="3" t="s">
        <v>191</v>
      </c>
      <c r="U11" s="7" t="s">
        <v>201</v>
      </c>
      <c r="V11" s="7"/>
      <c r="W11" s="10"/>
      <c r="X11" s="11"/>
      <c r="Y11" s="11" t="s">
        <v>143</v>
      </c>
      <c r="Z11" s="3"/>
      <c r="AA11" s="7"/>
      <c r="AB11" s="11"/>
    </row>
    <row r="12" spans="1:28" x14ac:dyDescent="0.3">
      <c r="A12" s="38" t="s">
        <v>31</v>
      </c>
      <c r="B12" s="38" t="s">
        <v>31</v>
      </c>
      <c r="C12" s="38" t="s">
        <v>164</v>
      </c>
      <c r="D12" s="3" t="s">
        <v>202</v>
      </c>
      <c r="E12" s="3" t="s">
        <v>200</v>
      </c>
      <c r="F12" s="3" t="s">
        <v>200</v>
      </c>
      <c r="G12" s="3"/>
      <c r="H12" s="3"/>
      <c r="I12" s="11"/>
      <c r="J12" s="38" t="s">
        <v>103</v>
      </c>
      <c r="K12" s="3" t="s">
        <v>143</v>
      </c>
      <c r="L12" s="3" t="s">
        <v>142</v>
      </c>
      <c r="M12" s="3">
        <v>119000</v>
      </c>
      <c r="N12" s="3">
        <v>143990</v>
      </c>
      <c r="O12" s="3">
        <v>214200</v>
      </c>
      <c r="P12" s="3" t="s">
        <v>116</v>
      </c>
      <c r="Q12" s="3" t="s">
        <v>143</v>
      </c>
      <c r="R12" s="42">
        <v>45630</v>
      </c>
      <c r="S12" s="42">
        <v>45703</v>
      </c>
      <c r="T12" s="3" t="s">
        <v>191</v>
      </c>
      <c r="U12" s="7" t="s">
        <v>203</v>
      </c>
      <c r="V12" s="7"/>
      <c r="W12" s="10"/>
      <c r="X12" s="11"/>
      <c r="Y12" s="11" t="s">
        <v>143</v>
      </c>
      <c r="Z12" s="3"/>
      <c r="AA12" s="7"/>
      <c r="AB12" s="11"/>
    </row>
    <row r="13" spans="1:28" x14ac:dyDescent="0.3">
      <c r="A13" s="38" t="s">
        <v>31</v>
      </c>
      <c r="B13" s="38" t="s">
        <v>31</v>
      </c>
      <c r="C13" s="38" t="s">
        <v>165</v>
      </c>
      <c r="D13" s="3"/>
      <c r="E13" s="3" t="s">
        <v>200</v>
      </c>
      <c r="F13" s="3" t="s">
        <v>200</v>
      </c>
      <c r="G13" s="3"/>
      <c r="H13" s="3"/>
      <c r="I13" s="11"/>
      <c r="J13" s="38" t="s">
        <v>100</v>
      </c>
      <c r="K13" s="3" t="s">
        <v>143</v>
      </c>
      <c r="L13" s="3" t="s">
        <v>142</v>
      </c>
      <c r="M13" s="3">
        <v>2000000</v>
      </c>
      <c r="N13" s="3">
        <v>2420000</v>
      </c>
      <c r="O13" s="3">
        <v>2000000</v>
      </c>
      <c r="P13" s="3" t="s">
        <v>116</v>
      </c>
      <c r="Q13" s="3" t="s">
        <v>143</v>
      </c>
      <c r="R13" s="42">
        <v>45717</v>
      </c>
      <c r="S13" s="42">
        <v>45809</v>
      </c>
      <c r="T13" s="3" t="s">
        <v>204</v>
      </c>
      <c r="U13" s="7" t="s">
        <v>194</v>
      </c>
      <c r="V13" s="7"/>
      <c r="W13" s="10"/>
      <c r="X13" s="11"/>
      <c r="Y13" s="11" t="s">
        <v>143</v>
      </c>
      <c r="Z13" s="3"/>
      <c r="AA13" s="7"/>
      <c r="AB13" s="11"/>
    </row>
    <row r="14" spans="1:28" x14ac:dyDescent="0.3">
      <c r="A14" s="38" t="s">
        <v>31</v>
      </c>
      <c r="B14" s="38" t="s">
        <v>31</v>
      </c>
      <c r="C14" s="38" t="s">
        <v>166</v>
      </c>
      <c r="D14" s="3"/>
      <c r="E14" s="3"/>
      <c r="F14" s="3" t="s">
        <v>200</v>
      </c>
      <c r="G14" s="3"/>
      <c r="H14" s="3"/>
      <c r="I14" s="11"/>
      <c r="J14" s="38" t="s">
        <v>99</v>
      </c>
      <c r="K14" s="3"/>
      <c r="L14" s="3" t="s">
        <v>143</v>
      </c>
      <c r="M14" s="3"/>
      <c r="N14" s="3"/>
      <c r="O14" s="3"/>
      <c r="P14" s="3"/>
      <c r="Q14" s="3" t="s">
        <v>143</v>
      </c>
      <c r="R14" s="3"/>
      <c r="S14" s="3"/>
      <c r="T14" s="3"/>
      <c r="U14" s="7" t="s">
        <v>194</v>
      </c>
      <c r="V14" s="7"/>
      <c r="W14" s="10"/>
      <c r="X14" s="11"/>
      <c r="Y14" s="11" t="s">
        <v>143</v>
      </c>
      <c r="Z14" s="3"/>
      <c r="AA14" s="7"/>
      <c r="AB14" s="11"/>
    </row>
    <row r="15" spans="1:28" x14ac:dyDescent="0.3">
      <c r="A15" s="38" t="s">
        <v>31</v>
      </c>
      <c r="B15" s="38" t="s">
        <v>31</v>
      </c>
      <c r="C15" s="38" t="s">
        <v>167</v>
      </c>
      <c r="D15" s="3"/>
      <c r="E15" s="3"/>
      <c r="F15" s="3" t="s">
        <v>200</v>
      </c>
      <c r="G15" s="3"/>
      <c r="H15" s="3"/>
      <c r="I15" s="11"/>
      <c r="J15" s="38" t="s">
        <v>103</v>
      </c>
      <c r="K15" s="3" t="s">
        <v>143</v>
      </c>
      <c r="L15" s="3" t="s">
        <v>143</v>
      </c>
      <c r="M15" s="3">
        <v>30000</v>
      </c>
      <c r="N15" s="3">
        <v>36300</v>
      </c>
      <c r="O15" s="3">
        <v>30000</v>
      </c>
      <c r="P15" s="3" t="s">
        <v>117</v>
      </c>
      <c r="Q15" s="3" t="s">
        <v>143</v>
      </c>
      <c r="R15" s="42">
        <v>45703</v>
      </c>
      <c r="S15" s="42">
        <v>45792</v>
      </c>
      <c r="T15" s="3" t="s">
        <v>204</v>
      </c>
      <c r="U15" s="7" t="s">
        <v>194</v>
      </c>
      <c r="V15" s="7"/>
      <c r="W15" s="10"/>
      <c r="X15" s="11"/>
      <c r="Y15" s="11" t="s">
        <v>143</v>
      </c>
      <c r="Z15" s="3"/>
      <c r="AA15" s="7"/>
      <c r="AB15" s="11"/>
    </row>
    <row r="16" spans="1:28" x14ac:dyDescent="0.3">
      <c r="A16" s="38" t="s">
        <v>31</v>
      </c>
      <c r="B16" s="38" t="s">
        <v>31</v>
      </c>
      <c r="C16" s="38" t="s">
        <v>168</v>
      </c>
      <c r="D16" s="3" t="s">
        <v>206</v>
      </c>
      <c r="E16" s="3" t="s">
        <v>200</v>
      </c>
      <c r="F16" s="3"/>
      <c r="G16" s="3"/>
      <c r="H16" s="3"/>
      <c r="I16" s="11"/>
      <c r="J16" s="38" t="s">
        <v>103</v>
      </c>
      <c r="K16" s="3" t="s">
        <v>143</v>
      </c>
      <c r="L16" s="3" t="s">
        <v>142</v>
      </c>
      <c r="M16" s="3">
        <v>25000</v>
      </c>
      <c r="N16" s="3">
        <v>30250</v>
      </c>
      <c r="O16" s="3">
        <v>125000</v>
      </c>
      <c r="P16" s="3" t="s">
        <v>116</v>
      </c>
      <c r="Q16" s="3" t="s">
        <v>143</v>
      </c>
      <c r="R16" s="42">
        <v>45639</v>
      </c>
      <c r="S16" s="42">
        <v>45703</v>
      </c>
      <c r="T16" s="3" t="s">
        <v>191</v>
      </c>
      <c r="U16" s="7" t="s">
        <v>192</v>
      </c>
      <c r="V16" s="7"/>
      <c r="W16" s="10"/>
      <c r="X16" s="11"/>
      <c r="Y16" s="11" t="s">
        <v>143</v>
      </c>
      <c r="Z16" s="3"/>
      <c r="AA16" s="7"/>
      <c r="AB16" s="11"/>
    </row>
    <row r="17" spans="1:28" x14ac:dyDescent="0.3">
      <c r="A17" s="38" t="s">
        <v>31</v>
      </c>
      <c r="B17" s="38" t="s">
        <v>31</v>
      </c>
      <c r="C17" s="38" t="s">
        <v>169</v>
      </c>
      <c r="D17" s="3"/>
      <c r="E17" s="3" t="s">
        <v>200</v>
      </c>
      <c r="F17" s="3" t="s">
        <v>200</v>
      </c>
      <c r="G17" s="3"/>
      <c r="H17" s="3"/>
      <c r="I17" s="11"/>
      <c r="J17" s="38" t="s">
        <v>103</v>
      </c>
      <c r="K17" s="3" t="s">
        <v>143</v>
      </c>
      <c r="L17" s="3" t="s">
        <v>143</v>
      </c>
      <c r="M17" s="3">
        <v>200000</v>
      </c>
      <c r="N17" s="3">
        <v>242000</v>
      </c>
      <c r="O17" s="3">
        <v>200000</v>
      </c>
      <c r="P17" s="3" t="s">
        <v>116</v>
      </c>
      <c r="Q17" s="3" t="s">
        <v>143</v>
      </c>
      <c r="R17" s="42">
        <v>45703</v>
      </c>
      <c r="S17" s="42">
        <v>45792</v>
      </c>
      <c r="T17" s="3" t="s">
        <v>207</v>
      </c>
      <c r="U17" s="7" t="s">
        <v>194</v>
      </c>
      <c r="V17" s="7"/>
      <c r="W17" s="10"/>
      <c r="X17" s="11"/>
      <c r="Y17" s="11" t="s">
        <v>143</v>
      </c>
      <c r="Z17" s="3"/>
      <c r="AA17" s="7"/>
      <c r="AB17" s="11"/>
    </row>
    <row r="18" spans="1:28" x14ac:dyDescent="0.3">
      <c r="A18" s="38" t="s">
        <v>31</v>
      </c>
      <c r="B18" s="38" t="s">
        <v>31</v>
      </c>
      <c r="C18" s="38" t="s">
        <v>170</v>
      </c>
      <c r="D18" s="3"/>
      <c r="E18" s="3"/>
      <c r="F18" s="3" t="s">
        <v>200</v>
      </c>
      <c r="G18" s="3"/>
      <c r="H18" s="3"/>
      <c r="I18" s="11"/>
      <c r="J18" s="38" t="s">
        <v>104</v>
      </c>
      <c r="K18" s="3"/>
      <c r="L18" s="3" t="s">
        <v>143</v>
      </c>
      <c r="M18" s="3"/>
      <c r="N18" s="3"/>
      <c r="O18" s="3"/>
      <c r="P18" s="3"/>
      <c r="Q18" s="3" t="s">
        <v>143</v>
      </c>
      <c r="R18" s="3"/>
      <c r="S18" s="3"/>
      <c r="T18" s="3"/>
      <c r="U18" s="7" t="s">
        <v>194</v>
      </c>
      <c r="V18" s="7"/>
      <c r="W18" s="10"/>
      <c r="X18" s="11"/>
      <c r="Y18" s="11" t="s">
        <v>143</v>
      </c>
      <c r="Z18" s="3"/>
      <c r="AA18" s="7"/>
      <c r="AB18" s="11"/>
    </row>
    <row r="19" spans="1:28" x14ac:dyDescent="0.3">
      <c r="A19" s="38" t="s">
        <v>31</v>
      </c>
      <c r="B19" s="38" t="s">
        <v>31</v>
      </c>
      <c r="C19" s="38" t="s">
        <v>171</v>
      </c>
      <c r="D19" s="3" t="s">
        <v>208</v>
      </c>
      <c r="E19" s="3"/>
      <c r="F19" s="3" t="s">
        <v>200</v>
      </c>
      <c r="G19" s="3"/>
      <c r="H19" s="3"/>
      <c r="I19" s="11"/>
      <c r="J19" s="38" t="s">
        <v>103</v>
      </c>
      <c r="K19" s="3" t="s">
        <v>143</v>
      </c>
      <c r="L19" s="3" t="s">
        <v>142</v>
      </c>
      <c r="M19" s="3">
        <v>50000</v>
      </c>
      <c r="N19" s="3">
        <v>50000</v>
      </c>
      <c r="O19" s="3">
        <v>50000</v>
      </c>
      <c r="P19" s="3" t="s">
        <v>116</v>
      </c>
      <c r="Q19" s="3" t="s">
        <v>143</v>
      </c>
      <c r="R19" s="42">
        <v>45703</v>
      </c>
      <c r="S19" s="42">
        <v>45792</v>
      </c>
      <c r="T19" s="3" t="s">
        <v>191</v>
      </c>
      <c r="U19" s="7" t="s">
        <v>196</v>
      </c>
      <c r="V19" s="7"/>
      <c r="W19" s="10"/>
      <c r="X19" s="11"/>
      <c r="Y19" s="11" t="s">
        <v>143</v>
      </c>
      <c r="Z19" s="3"/>
      <c r="AA19" s="7"/>
      <c r="AB19" s="11"/>
    </row>
    <row r="20" spans="1:28" x14ac:dyDescent="0.3">
      <c r="A20" s="38" t="s">
        <v>31</v>
      </c>
      <c r="B20" s="38" t="s">
        <v>31</v>
      </c>
      <c r="C20" s="38" t="s">
        <v>172</v>
      </c>
      <c r="D20" s="3" t="s">
        <v>209</v>
      </c>
      <c r="E20" s="3"/>
      <c r="F20" s="3" t="s">
        <v>200</v>
      </c>
      <c r="G20" s="3"/>
      <c r="H20" s="3"/>
      <c r="I20" s="11"/>
      <c r="J20" s="38" t="s">
        <v>97</v>
      </c>
      <c r="K20" s="3" t="s">
        <v>143</v>
      </c>
      <c r="L20" s="3" t="s">
        <v>142</v>
      </c>
      <c r="M20" s="3">
        <v>6948.96</v>
      </c>
      <c r="N20" s="3">
        <v>8408.24</v>
      </c>
      <c r="O20" s="3">
        <v>289979.14</v>
      </c>
      <c r="P20" s="3" t="s">
        <v>116</v>
      </c>
      <c r="Q20" s="3" t="s">
        <v>143</v>
      </c>
      <c r="R20" s="42">
        <v>45631</v>
      </c>
      <c r="S20" s="42">
        <v>45703</v>
      </c>
      <c r="T20" s="3" t="s">
        <v>198</v>
      </c>
      <c r="U20" s="7" t="s">
        <v>194</v>
      </c>
      <c r="V20" s="7"/>
      <c r="W20" s="10"/>
      <c r="X20" s="11"/>
      <c r="Y20" s="11" t="s">
        <v>143</v>
      </c>
      <c r="Z20" s="3"/>
      <c r="AA20" s="7"/>
      <c r="AB20" s="11"/>
    </row>
    <row r="21" spans="1:28" x14ac:dyDescent="0.3">
      <c r="A21" s="38" t="s">
        <v>31</v>
      </c>
      <c r="B21" s="38" t="s">
        <v>31</v>
      </c>
      <c r="C21" s="38" t="s">
        <v>173</v>
      </c>
      <c r="D21" s="3"/>
      <c r="E21" s="3" t="s">
        <v>200</v>
      </c>
      <c r="F21" s="3"/>
      <c r="G21" s="3"/>
      <c r="H21" s="3"/>
      <c r="I21" s="11"/>
      <c r="J21" s="38" t="s">
        <v>103</v>
      </c>
      <c r="K21" s="3" t="s">
        <v>143</v>
      </c>
      <c r="L21" s="3" t="s">
        <v>143</v>
      </c>
      <c r="M21" s="3">
        <v>50000</v>
      </c>
      <c r="N21" s="3">
        <v>60500</v>
      </c>
      <c r="O21" s="3">
        <v>50000</v>
      </c>
      <c r="P21" s="3" t="s">
        <v>117</v>
      </c>
      <c r="Q21" s="3" t="s">
        <v>143</v>
      </c>
      <c r="R21" s="42">
        <v>45703</v>
      </c>
      <c r="S21" s="42">
        <v>45792</v>
      </c>
      <c r="T21" s="3" t="s">
        <v>210</v>
      </c>
      <c r="U21" s="7" t="s">
        <v>192</v>
      </c>
      <c r="V21" s="7"/>
      <c r="W21" s="10"/>
      <c r="X21" s="11"/>
      <c r="Y21" s="11" t="s">
        <v>143</v>
      </c>
      <c r="Z21" s="3"/>
      <c r="AA21" s="7"/>
      <c r="AB21" s="11"/>
    </row>
    <row r="22" spans="1:28" x14ac:dyDescent="0.3">
      <c r="A22" s="38" t="s">
        <v>31</v>
      </c>
      <c r="B22" s="38" t="s">
        <v>31</v>
      </c>
      <c r="C22" s="38" t="s">
        <v>174</v>
      </c>
      <c r="D22" s="3"/>
      <c r="E22" s="3" t="s">
        <v>200</v>
      </c>
      <c r="F22" s="3" t="s">
        <v>200</v>
      </c>
      <c r="G22" s="3"/>
      <c r="H22" s="3"/>
      <c r="I22" s="11"/>
      <c r="J22" s="38" t="s">
        <v>103</v>
      </c>
      <c r="K22" s="3" t="s">
        <v>142</v>
      </c>
      <c r="L22" s="3" t="s">
        <v>143</v>
      </c>
      <c r="M22" s="3">
        <v>300000</v>
      </c>
      <c r="N22" s="3">
        <v>363000</v>
      </c>
      <c r="O22" s="3">
        <v>300000</v>
      </c>
      <c r="P22" s="3" t="s">
        <v>116</v>
      </c>
      <c r="Q22" s="3" t="s">
        <v>143</v>
      </c>
      <c r="R22" s="42">
        <v>45792</v>
      </c>
      <c r="S22" s="42">
        <v>45853</v>
      </c>
      <c r="T22" s="3" t="s">
        <v>207</v>
      </c>
      <c r="U22" s="7" t="s">
        <v>192</v>
      </c>
      <c r="V22" s="7"/>
      <c r="W22" s="10"/>
      <c r="X22" s="11"/>
      <c r="Y22" s="11" t="s">
        <v>143</v>
      </c>
      <c r="Z22" s="3"/>
      <c r="AA22" s="7"/>
      <c r="AB22" s="11"/>
    </row>
    <row r="23" spans="1:28" x14ac:dyDescent="0.3">
      <c r="A23" s="38" t="s">
        <v>31</v>
      </c>
      <c r="B23" s="38" t="s">
        <v>31</v>
      </c>
      <c r="C23" s="38" t="s">
        <v>175</v>
      </c>
      <c r="D23" s="43" t="s">
        <v>211</v>
      </c>
      <c r="E23" s="3" t="s">
        <v>200</v>
      </c>
      <c r="F23" s="3" t="s">
        <v>200</v>
      </c>
      <c r="G23" s="3"/>
      <c r="H23" s="3"/>
      <c r="I23" s="11"/>
      <c r="J23" s="38" t="s">
        <v>103</v>
      </c>
      <c r="K23" s="3" t="s">
        <v>143</v>
      </c>
      <c r="L23" s="3" t="s">
        <v>142</v>
      </c>
      <c r="M23" s="3">
        <v>67300</v>
      </c>
      <c r="N23" s="3">
        <v>81433</v>
      </c>
      <c r="O23" s="3">
        <v>100950</v>
      </c>
      <c r="P23" s="3" t="s">
        <v>116</v>
      </c>
      <c r="Q23" s="3" t="s">
        <v>143</v>
      </c>
      <c r="R23" s="42">
        <v>45703</v>
      </c>
      <c r="S23" s="42">
        <v>45868</v>
      </c>
      <c r="T23" s="3" t="s">
        <v>198</v>
      </c>
      <c r="U23" s="7" t="s">
        <v>194</v>
      </c>
      <c r="V23" s="7"/>
      <c r="W23" s="10"/>
      <c r="X23" s="11"/>
      <c r="Y23" s="11" t="s">
        <v>143</v>
      </c>
      <c r="Z23" s="3"/>
      <c r="AA23" s="7"/>
      <c r="AB23" s="11"/>
    </row>
    <row r="24" spans="1:28" x14ac:dyDescent="0.3">
      <c r="A24" s="38" t="s">
        <v>31</v>
      </c>
      <c r="B24" s="38" t="s">
        <v>31</v>
      </c>
      <c r="C24" s="39" t="s">
        <v>176</v>
      </c>
      <c r="D24" s="3" t="s">
        <v>212</v>
      </c>
      <c r="E24" s="3" t="s">
        <v>200</v>
      </c>
      <c r="F24" s="3" t="s">
        <v>200</v>
      </c>
      <c r="G24" s="3"/>
      <c r="H24" s="3"/>
      <c r="I24" s="11"/>
      <c r="J24" s="38" t="s">
        <v>104</v>
      </c>
      <c r="K24" s="3" t="s">
        <v>142</v>
      </c>
      <c r="L24" s="3" t="s">
        <v>142</v>
      </c>
      <c r="M24" s="3">
        <v>437106</v>
      </c>
      <c r="N24" s="3">
        <v>528898.26</v>
      </c>
      <c r="O24" s="3">
        <v>655569</v>
      </c>
      <c r="P24" s="3" t="s">
        <v>116</v>
      </c>
      <c r="Q24" s="3" t="s">
        <v>143</v>
      </c>
      <c r="R24" s="42">
        <v>45717</v>
      </c>
      <c r="S24" s="42">
        <v>45778</v>
      </c>
      <c r="T24" s="3" t="s">
        <v>198</v>
      </c>
      <c r="U24" s="7" t="s">
        <v>194</v>
      </c>
      <c r="V24" s="7"/>
      <c r="W24" s="10"/>
      <c r="X24" s="11"/>
      <c r="Y24" s="11" t="s">
        <v>143</v>
      </c>
      <c r="Z24" s="3"/>
      <c r="AA24" s="7"/>
      <c r="AB24" s="11"/>
    </row>
    <row r="25" spans="1:28" x14ac:dyDescent="0.3">
      <c r="A25" s="38" t="s">
        <v>31</v>
      </c>
      <c r="B25" s="38" t="s">
        <v>31</v>
      </c>
      <c r="C25" s="38" t="s">
        <v>177</v>
      </c>
      <c r="D25" s="3" t="s">
        <v>213</v>
      </c>
      <c r="E25" s="3" t="s">
        <v>200</v>
      </c>
      <c r="F25" s="3"/>
      <c r="G25" s="3"/>
      <c r="H25" s="3"/>
      <c r="I25" s="11"/>
      <c r="J25" s="38" t="s">
        <v>103</v>
      </c>
      <c r="K25" s="3" t="s">
        <v>143</v>
      </c>
      <c r="L25" s="3" t="s">
        <v>143</v>
      </c>
      <c r="M25" s="3">
        <v>107000</v>
      </c>
      <c r="N25" s="3">
        <v>129470</v>
      </c>
      <c r="O25" s="3">
        <v>214000</v>
      </c>
      <c r="P25" s="3" t="s">
        <v>116</v>
      </c>
      <c r="Q25" s="3" t="s">
        <v>143</v>
      </c>
      <c r="R25" s="42">
        <v>45646</v>
      </c>
      <c r="S25" s="42">
        <v>45717</v>
      </c>
      <c r="T25" s="3" t="s">
        <v>191</v>
      </c>
      <c r="U25" s="7" t="s">
        <v>214</v>
      </c>
      <c r="V25" s="7"/>
      <c r="W25" s="10"/>
      <c r="X25" s="11"/>
      <c r="Y25" s="11" t="s">
        <v>143</v>
      </c>
      <c r="Z25" s="3"/>
      <c r="AA25" s="7"/>
      <c r="AB25" s="11"/>
    </row>
    <row r="26" spans="1:28" x14ac:dyDescent="0.3">
      <c r="A26" s="38" t="s">
        <v>31</v>
      </c>
      <c r="B26" s="38" t="s">
        <v>31</v>
      </c>
      <c r="C26" s="38" t="s">
        <v>178</v>
      </c>
      <c r="D26" s="3"/>
      <c r="E26" s="3" t="s">
        <v>200</v>
      </c>
      <c r="F26" s="3"/>
      <c r="G26" s="3"/>
      <c r="H26" s="3"/>
      <c r="I26" s="11"/>
      <c r="J26" s="38" t="s">
        <v>103</v>
      </c>
      <c r="K26" s="3" t="s">
        <v>143</v>
      </c>
      <c r="L26" s="3" t="s">
        <v>142</v>
      </c>
      <c r="M26" s="3">
        <v>10000</v>
      </c>
      <c r="N26" s="3">
        <v>12100</v>
      </c>
      <c r="O26" s="3">
        <v>20000</v>
      </c>
      <c r="P26" s="3" t="s">
        <v>117</v>
      </c>
      <c r="Q26" s="3" t="s">
        <v>143</v>
      </c>
      <c r="R26" s="42">
        <v>45703</v>
      </c>
      <c r="S26" s="42">
        <v>45778</v>
      </c>
      <c r="T26" s="3" t="s">
        <v>191</v>
      </c>
      <c r="U26" s="7" t="s">
        <v>194</v>
      </c>
      <c r="V26" s="7"/>
      <c r="W26" s="10"/>
      <c r="X26" s="11"/>
      <c r="Y26" s="11" t="s">
        <v>143</v>
      </c>
      <c r="Z26" s="3"/>
      <c r="AA26" s="7"/>
      <c r="AB26" s="11"/>
    </row>
    <row r="27" spans="1:28" x14ac:dyDescent="0.3">
      <c r="A27" s="38" t="s">
        <v>31</v>
      </c>
      <c r="B27" s="38" t="s">
        <v>31</v>
      </c>
      <c r="C27" s="38" t="s">
        <v>179</v>
      </c>
      <c r="D27" s="43" t="s">
        <v>215</v>
      </c>
      <c r="E27" s="3" t="s">
        <v>200</v>
      </c>
      <c r="F27" s="3" t="s">
        <v>200</v>
      </c>
      <c r="G27" s="3"/>
      <c r="H27" s="3"/>
      <c r="I27" s="11"/>
      <c r="J27" s="38" t="s">
        <v>104</v>
      </c>
      <c r="K27" s="3" t="s">
        <v>143</v>
      </c>
      <c r="L27" s="3" t="s">
        <v>142</v>
      </c>
      <c r="M27" s="3">
        <v>50000</v>
      </c>
      <c r="N27" s="3">
        <v>60500</v>
      </c>
      <c r="O27" s="3">
        <v>100000</v>
      </c>
      <c r="P27" s="3" t="s">
        <v>116</v>
      </c>
      <c r="Q27" s="3" t="s">
        <v>143</v>
      </c>
      <c r="R27" s="42">
        <v>45703</v>
      </c>
      <c r="S27" s="42">
        <v>45792</v>
      </c>
      <c r="T27" s="3" t="s">
        <v>191</v>
      </c>
      <c r="U27" s="7" t="s">
        <v>194</v>
      </c>
      <c r="V27" s="7"/>
      <c r="W27" s="10"/>
      <c r="X27" s="11"/>
      <c r="Y27" s="11" t="s">
        <v>143</v>
      </c>
      <c r="Z27" s="3"/>
      <c r="AA27" s="7"/>
      <c r="AB27" s="11"/>
    </row>
    <row r="28" spans="1:28" x14ac:dyDescent="0.3">
      <c r="A28" s="38" t="s">
        <v>31</v>
      </c>
      <c r="B28" s="38" t="s">
        <v>31</v>
      </c>
      <c r="C28" s="38" t="s">
        <v>180</v>
      </c>
      <c r="D28" s="3"/>
      <c r="E28" s="3" t="s">
        <v>200</v>
      </c>
      <c r="F28" s="3" t="s">
        <v>200</v>
      </c>
      <c r="G28" s="3"/>
      <c r="H28" s="3"/>
      <c r="I28" s="11"/>
      <c r="J28" s="38" t="s">
        <v>97</v>
      </c>
      <c r="K28" s="3" t="s">
        <v>143</v>
      </c>
      <c r="L28" s="3" t="s">
        <v>142</v>
      </c>
      <c r="M28" s="3"/>
      <c r="N28" s="3"/>
      <c r="O28" s="3">
        <v>600000</v>
      </c>
      <c r="P28" s="3" t="s">
        <v>116</v>
      </c>
      <c r="Q28" s="3" t="s">
        <v>143</v>
      </c>
      <c r="R28" s="3"/>
      <c r="S28" s="3"/>
      <c r="T28" s="3" t="s">
        <v>198</v>
      </c>
      <c r="U28" s="7" t="s">
        <v>192</v>
      </c>
      <c r="V28" s="7"/>
      <c r="W28" s="10"/>
      <c r="X28" s="11"/>
      <c r="Y28" s="11" t="s">
        <v>143</v>
      </c>
      <c r="Z28" s="3"/>
      <c r="AA28" s="7"/>
      <c r="AB28" s="11"/>
    </row>
    <row r="29" spans="1:28" x14ac:dyDescent="0.3">
      <c r="A29" s="38" t="s">
        <v>31</v>
      </c>
      <c r="B29" s="38" t="s">
        <v>31</v>
      </c>
      <c r="C29" s="38" t="s">
        <v>181</v>
      </c>
      <c r="D29" s="3"/>
      <c r="E29" s="3" t="s">
        <v>200</v>
      </c>
      <c r="F29" s="3"/>
      <c r="G29" s="3"/>
      <c r="H29" s="3"/>
      <c r="I29" s="11"/>
      <c r="J29" s="38" t="s">
        <v>103</v>
      </c>
      <c r="K29" s="3" t="s">
        <v>143</v>
      </c>
      <c r="L29" s="3" t="s">
        <v>142</v>
      </c>
      <c r="M29" s="3">
        <v>1000</v>
      </c>
      <c r="N29" s="3">
        <f>M29*1.21</f>
        <v>1210</v>
      </c>
      <c r="O29" s="3">
        <v>1000</v>
      </c>
      <c r="P29" s="3" t="s">
        <v>116</v>
      </c>
      <c r="Q29" s="3" t="s">
        <v>143</v>
      </c>
      <c r="R29" s="42">
        <v>45915</v>
      </c>
      <c r="S29" s="42">
        <v>45672</v>
      </c>
      <c r="T29" s="3"/>
      <c r="U29" s="7" t="s">
        <v>192</v>
      </c>
      <c r="V29" s="7"/>
      <c r="W29" s="10"/>
      <c r="X29" s="11"/>
      <c r="Y29" s="11" t="s">
        <v>143</v>
      </c>
      <c r="Z29" s="3"/>
      <c r="AA29" s="7"/>
      <c r="AB29" s="11"/>
    </row>
    <row r="30" spans="1:28" x14ac:dyDescent="0.3">
      <c r="A30" s="38" t="s">
        <v>31</v>
      </c>
      <c r="B30" s="38" t="s">
        <v>31</v>
      </c>
      <c r="C30" s="38" t="s">
        <v>182</v>
      </c>
      <c r="D30" s="3"/>
      <c r="E30" s="3" t="s">
        <v>200</v>
      </c>
      <c r="F30" s="3"/>
      <c r="G30" s="3"/>
      <c r="H30" s="3"/>
      <c r="I30" s="11"/>
      <c r="J30" s="38" t="s">
        <v>97</v>
      </c>
      <c r="K30" s="3" t="s">
        <v>143</v>
      </c>
      <c r="L30" s="3" t="s">
        <v>142</v>
      </c>
      <c r="M30" s="3">
        <v>3000</v>
      </c>
      <c r="N30" s="3">
        <f t="shared" ref="N30:N35" si="0">M30*1.21</f>
        <v>3630</v>
      </c>
      <c r="O30" s="3">
        <v>3000</v>
      </c>
      <c r="P30" s="3" t="s">
        <v>116</v>
      </c>
      <c r="Q30" s="3" t="s">
        <v>143</v>
      </c>
      <c r="R30" s="42">
        <v>45915</v>
      </c>
      <c r="S30" s="42">
        <v>45672</v>
      </c>
      <c r="T30" s="3"/>
      <c r="U30" s="7" t="s">
        <v>192</v>
      </c>
      <c r="V30" s="7"/>
      <c r="W30" s="10"/>
      <c r="X30" s="11"/>
      <c r="Y30" s="11" t="s">
        <v>143</v>
      </c>
      <c r="Z30" s="3"/>
      <c r="AA30" s="7"/>
      <c r="AB30" s="11"/>
    </row>
    <row r="31" spans="1:28" x14ac:dyDescent="0.3">
      <c r="A31" s="38" t="s">
        <v>31</v>
      </c>
      <c r="B31" s="38" t="s">
        <v>31</v>
      </c>
      <c r="C31" s="38" t="s">
        <v>183</v>
      </c>
      <c r="D31" s="3"/>
      <c r="E31" s="3" t="s">
        <v>200</v>
      </c>
      <c r="F31" s="3" t="s">
        <v>200</v>
      </c>
      <c r="G31" s="3"/>
      <c r="H31" s="3"/>
      <c r="I31" s="11"/>
      <c r="J31" s="38" t="s">
        <v>100</v>
      </c>
      <c r="K31" s="3" t="s">
        <v>143</v>
      </c>
      <c r="L31" s="3" t="s">
        <v>143</v>
      </c>
      <c r="M31" s="3">
        <v>90000</v>
      </c>
      <c r="N31" s="3">
        <f t="shared" si="0"/>
        <v>108900</v>
      </c>
      <c r="O31" s="3">
        <v>90000</v>
      </c>
      <c r="P31" s="3" t="s">
        <v>116</v>
      </c>
      <c r="Q31" s="3" t="s">
        <v>143</v>
      </c>
      <c r="R31" s="42">
        <v>45915</v>
      </c>
      <c r="S31" s="42">
        <v>45672</v>
      </c>
      <c r="T31" s="3"/>
      <c r="U31" s="7" t="s">
        <v>194</v>
      </c>
      <c r="V31" s="7"/>
      <c r="W31" s="10"/>
      <c r="X31" s="11"/>
      <c r="Y31" s="11" t="s">
        <v>143</v>
      </c>
      <c r="Z31" s="3"/>
      <c r="AA31" s="7"/>
      <c r="AB31" s="11"/>
    </row>
    <row r="32" spans="1:28" x14ac:dyDescent="0.3">
      <c r="A32" s="38" t="s">
        <v>31</v>
      </c>
      <c r="B32" s="38" t="s">
        <v>31</v>
      </c>
      <c r="C32" s="38" t="s">
        <v>184</v>
      </c>
      <c r="D32" s="3"/>
      <c r="E32" s="3" t="s">
        <v>200</v>
      </c>
      <c r="F32" s="3"/>
      <c r="G32" s="3"/>
      <c r="H32" s="3"/>
      <c r="I32" s="11"/>
      <c r="J32" s="38" t="s">
        <v>103</v>
      </c>
      <c r="K32" s="3" t="s">
        <v>143</v>
      </c>
      <c r="L32" s="3" t="s">
        <v>143</v>
      </c>
      <c r="M32" s="3">
        <v>90000</v>
      </c>
      <c r="N32" s="3">
        <f t="shared" si="0"/>
        <v>108900</v>
      </c>
      <c r="O32" s="3">
        <v>90000</v>
      </c>
      <c r="P32" s="3" t="s">
        <v>116</v>
      </c>
      <c r="Q32" s="3" t="s">
        <v>143</v>
      </c>
      <c r="R32" s="42">
        <v>45915</v>
      </c>
      <c r="S32" s="42">
        <v>45672</v>
      </c>
      <c r="T32" s="3"/>
      <c r="U32" s="7" t="s">
        <v>194</v>
      </c>
      <c r="V32" s="7"/>
      <c r="W32" s="10"/>
      <c r="X32" s="11"/>
      <c r="Y32" s="11" t="s">
        <v>143</v>
      </c>
      <c r="Z32" s="3"/>
      <c r="AA32" s="7"/>
      <c r="AB32" s="11"/>
    </row>
    <row r="33" spans="1:28" x14ac:dyDescent="0.3">
      <c r="A33" s="38" t="s">
        <v>31</v>
      </c>
      <c r="B33" s="38" t="s">
        <v>31</v>
      </c>
      <c r="C33" s="38" t="s">
        <v>185</v>
      </c>
      <c r="D33" s="3"/>
      <c r="E33" s="3" t="s">
        <v>200</v>
      </c>
      <c r="F33" s="3"/>
      <c r="G33" s="3"/>
      <c r="H33" s="3"/>
      <c r="I33" s="11"/>
      <c r="J33" s="38" t="s">
        <v>104</v>
      </c>
      <c r="K33" s="3" t="s">
        <v>143</v>
      </c>
      <c r="L33" s="3" t="s">
        <v>142</v>
      </c>
      <c r="M33" s="3">
        <v>40000</v>
      </c>
      <c r="N33" s="3">
        <f t="shared" si="0"/>
        <v>48400</v>
      </c>
      <c r="O33" s="3">
        <v>40000</v>
      </c>
      <c r="P33" s="3" t="s">
        <v>116</v>
      </c>
      <c r="Q33" s="3" t="s">
        <v>143</v>
      </c>
      <c r="R33" s="42">
        <v>45915</v>
      </c>
      <c r="S33" s="42">
        <v>45672</v>
      </c>
      <c r="T33" s="3"/>
      <c r="U33" s="7" t="s">
        <v>194</v>
      </c>
      <c r="V33" s="7"/>
      <c r="W33" s="10"/>
      <c r="X33" s="11"/>
      <c r="Y33" s="11" t="s">
        <v>143</v>
      </c>
      <c r="Z33" s="3"/>
      <c r="AA33" s="7"/>
      <c r="AB33" s="11"/>
    </row>
    <row r="34" spans="1:28" x14ac:dyDescent="0.3">
      <c r="A34" s="38" t="s">
        <v>31</v>
      </c>
      <c r="B34" s="38" t="s">
        <v>31</v>
      </c>
      <c r="C34" s="39" t="s">
        <v>186</v>
      </c>
      <c r="D34" s="3"/>
      <c r="E34" s="3" t="s">
        <v>200</v>
      </c>
      <c r="F34" s="3"/>
      <c r="G34" s="3"/>
      <c r="H34" s="3"/>
      <c r="I34" s="11"/>
      <c r="J34" s="38" t="s">
        <v>103</v>
      </c>
      <c r="K34" s="3" t="s">
        <v>143</v>
      </c>
      <c r="L34" s="3" t="s">
        <v>142</v>
      </c>
      <c r="M34" s="3">
        <v>15000</v>
      </c>
      <c r="N34" s="3">
        <f t="shared" si="0"/>
        <v>18150</v>
      </c>
      <c r="O34" s="3">
        <v>15000</v>
      </c>
      <c r="P34" s="3" t="s">
        <v>116</v>
      </c>
      <c r="Q34" s="3" t="s">
        <v>143</v>
      </c>
      <c r="R34" s="42">
        <v>45915</v>
      </c>
      <c r="S34" s="42">
        <v>45672</v>
      </c>
      <c r="T34" s="3"/>
      <c r="U34" s="7" t="s">
        <v>203</v>
      </c>
      <c r="V34" s="7"/>
      <c r="W34" s="10"/>
      <c r="X34" s="11"/>
      <c r="Y34" s="11" t="s">
        <v>143</v>
      </c>
      <c r="Z34" s="3"/>
      <c r="AA34" s="7"/>
      <c r="AB34" s="11"/>
    </row>
    <row r="35" spans="1:28" x14ac:dyDescent="0.3">
      <c r="A35" s="38" t="s">
        <v>31</v>
      </c>
      <c r="B35" s="38" t="s">
        <v>31</v>
      </c>
      <c r="C35" s="38" t="s">
        <v>187</v>
      </c>
      <c r="D35" s="3"/>
      <c r="E35" s="3" t="s">
        <v>200</v>
      </c>
      <c r="F35" s="3"/>
      <c r="G35" s="3"/>
      <c r="H35" s="3"/>
      <c r="I35" s="11"/>
      <c r="J35" s="38" t="s">
        <v>189</v>
      </c>
      <c r="K35" s="3" t="s">
        <v>143</v>
      </c>
      <c r="L35" s="3" t="s">
        <v>143</v>
      </c>
      <c r="M35" s="3">
        <v>200000</v>
      </c>
      <c r="N35" s="3">
        <f t="shared" si="0"/>
        <v>242000</v>
      </c>
      <c r="O35" s="3">
        <v>200000</v>
      </c>
      <c r="P35" s="3" t="s">
        <v>116</v>
      </c>
      <c r="Q35" s="3" t="s">
        <v>143</v>
      </c>
      <c r="R35" s="42">
        <v>45915</v>
      </c>
      <c r="S35" s="42">
        <v>45672</v>
      </c>
      <c r="T35" s="3"/>
      <c r="U35" s="7" t="s">
        <v>192</v>
      </c>
      <c r="V35" s="7"/>
      <c r="W35" s="10"/>
      <c r="X35" s="11"/>
      <c r="Y35" s="11" t="s">
        <v>143</v>
      </c>
      <c r="Z35" s="3"/>
      <c r="AA35" s="7"/>
      <c r="AB35" s="11"/>
    </row>
    <row r="36" spans="1:28" x14ac:dyDescent="0.3">
      <c r="A36" s="38" t="s">
        <v>31</v>
      </c>
      <c r="B36" s="38" t="s">
        <v>31</v>
      </c>
      <c r="C36" s="38" t="s">
        <v>188</v>
      </c>
      <c r="D36" s="3"/>
      <c r="E36" s="3" t="s">
        <v>200</v>
      </c>
      <c r="F36" s="3"/>
      <c r="G36" s="3"/>
      <c r="H36" s="3"/>
      <c r="I36" s="11"/>
      <c r="J36" s="38" t="s">
        <v>103</v>
      </c>
      <c r="K36" s="3"/>
      <c r="L36" s="3" t="s">
        <v>143</v>
      </c>
      <c r="M36" s="3"/>
      <c r="N36" s="3"/>
      <c r="O36" s="3"/>
      <c r="P36" s="3" t="s">
        <v>116</v>
      </c>
      <c r="Q36" s="3" t="s">
        <v>143</v>
      </c>
      <c r="R36" s="42">
        <v>45915</v>
      </c>
      <c r="S36" s="42">
        <v>45672</v>
      </c>
      <c r="T36" s="3"/>
      <c r="U36" s="7" t="s">
        <v>194</v>
      </c>
      <c r="V36" s="7"/>
      <c r="W36" s="10"/>
      <c r="X36" s="7"/>
      <c r="Y36" s="3" t="s">
        <v>143</v>
      </c>
      <c r="Z36" s="3"/>
      <c r="AA36" s="7"/>
      <c r="AB36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36" xr:uid="{00000000-0002-0000-0000-000000000000}">
      <formula1>"Centro Especial de Empleo,Empresa de Inserción"</formula1>
    </dataValidation>
    <dataValidation type="list" allowBlank="1" showInputMessage="1" showErrorMessage="1" sqref="Q4:Q36 Y4:Y36 W4:W36 K4:L36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J36 J4:J34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A4:B36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P4:P36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workbookViewId="0">
      <selection activeCell="D3" sqref="D3"/>
    </sheetView>
  </sheetViews>
  <sheetFormatPr baseColWidth="10" defaultRowHeight="14.4" x14ac:dyDescent="0.3"/>
  <cols>
    <col min="1" max="2" width="38.33203125" customWidth="1"/>
    <col min="3" max="4" width="45.44140625" customWidth="1"/>
    <col min="5" max="5" width="18.6640625" bestFit="1" customWidth="1"/>
    <col min="6" max="6" width="18.6640625" customWidth="1"/>
    <col min="7" max="7" width="22.5546875" bestFit="1" customWidth="1"/>
    <col min="8" max="8" width="17" bestFit="1" customWidth="1"/>
    <col min="9" max="11" width="23.88671875" bestFit="1" customWidth="1"/>
    <col min="12" max="12" width="16.5546875" bestFit="1" customWidth="1"/>
    <col min="13" max="13" width="19.88671875" bestFit="1" customWidth="1"/>
    <col min="14" max="14" width="19.88671875" customWidth="1"/>
  </cols>
  <sheetData>
    <row r="1" spans="1:14" ht="43.5" customHeight="1" thickBot="1" x14ac:dyDescent="0.35">
      <c r="A1" s="52" t="s">
        <v>133</v>
      </c>
      <c r="B1" s="52"/>
      <c r="C1" s="52"/>
      <c r="D1" s="35"/>
      <c r="E1" s="12"/>
      <c r="F1" s="12"/>
    </row>
    <row r="2" spans="1:14" s="15" customFormat="1" ht="74.25" customHeight="1" thickBot="1" x14ac:dyDescent="0.35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4.4" x14ac:dyDescent="0.3"/>
  <cols>
    <col min="1" max="1" width="52.33203125" bestFit="1" customWidth="1"/>
    <col min="2" max="2" width="17.109375" bestFit="1" customWidth="1"/>
    <col min="3" max="3" width="44.44140625" customWidth="1"/>
    <col min="4" max="4" width="44.5546875" customWidth="1"/>
  </cols>
  <sheetData>
    <row r="1" spans="1:4" x14ac:dyDescent="0.3">
      <c r="C1" s="36" t="s">
        <v>140</v>
      </c>
      <c r="D1" s="36" t="s">
        <v>141</v>
      </c>
    </row>
    <row r="2" spans="1:4" x14ac:dyDescent="0.3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3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3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3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3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3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3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3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3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3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3">
      <c r="A12" s="20" t="s">
        <v>32</v>
      </c>
      <c r="C12" s="32" t="s">
        <v>101</v>
      </c>
      <c r="D12" s="32" t="s">
        <v>126</v>
      </c>
    </row>
    <row r="13" spans="1:4" x14ac:dyDescent="0.3">
      <c r="A13" s="21" t="s">
        <v>33</v>
      </c>
      <c r="C13" s="32" t="s">
        <v>102</v>
      </c>
      <c r="D13" s="32" t="s">
        <v>101</v>
      </c>
    </row>
    <row r="14" spans="1:4" x14ac:dyDescent="0.3">
      <c r="A14" s="21" t="s">
        <v>34</v>
      </c>
      <c r="C14" s="32" t="s">
        <v>127</v>
      </c>
      <c r="D14" s="32" t="s">
        <v>102</v>
      </c>
    </row>
    <row r="15" spans="1:4" x14ac:dyDescent="0.3">
      <c r="A15" s="16" t="s">
        <v>35</v>
      </c>
      <c r="C15" s="32" t="s">
        <v>128</v>
      </c>
      <c r="D15" s="32" t="s">
        <v>127</v>
      </c>
    </row>
    <row r="16" spans="1:4" x14ac:dyDescent="0.3">
      <c r="A16" s="22" t="s">
        <v>36</v>
      </c>
      <c r="D16" s="32" t="s">
        <v>128</v>
      </c>
    </row>
    <row r="17" spans="1:3" x14ac:dyDescent="0.3">
      <c r="A17" s="22" t="s">
        <v>37</v>
      </c>
    </row>
    <row r="18" spans="1:3" x14ac:dyDescent="0.3">
      <c r="A18" s="16" t="s">
        <v>38</v>
      </c>
    </row>
    <row r="19" spans="1:3" x14ac:dyDescent="0.3">
      <c r="A19" s="22" t="s">
        <v>39</v>
      </c>
      <c r="C19" s="37" t="s">
        <v>142</v>
      </c>
    </row>
    <row r="20" spans="1:3" x14ac:dyDescent="0.3">
      <c r="A20" s="16" t="s">
        <v>40</v>
      </c>
      <c r="C20" s="37" t="s">
        <v>143</v>
      </c>
    </row>
    <row r="21" spans="1:3" x14ac:dyDescent="0.3">
      <c r="A21" s="22" t="s">
        <v>41</v>
      </c>
    </row>
    <row r="22" spans="1:3" x14ac:dyDescent="0.3">
      <c r="A22" s="23" t="s">
        <v>42</v>
      </c>
    </row>
    <row r="23" spans="1:3" x14ac:dyDescent="0.3">
      <c r="A23" s="18" t="s">
        <v>43</v>
      </c>
    </row>
    <row r="24" spans="1:3" x14ac:dyDescent="0.3">
      <c r="A24" s="24" t="s">
        <v>93</v>
      </c>
    </row>
    <row r="25" spans="1:3" x14ac:dyDescent="0.3">
      <c r="A25" s="24" t="s">
        <v>94</v>
      </c>
    </row>
    <row r="26" spans="1:3" x14ac:dyDescent="0.3">
      <c r="A26" s="24" t="s">
        <v>137</v>
      </c>
    </row>
    <row r="27" spans="1:3" x14ac:dyDescent="0.3">
      <c r="A27" s="24" t="s">
        <v>129</v>
      </c>
    </row>
    <row r="28" spans="1:3" x14ac:dyDescent="0.3">
      <c r="A28" s="24" t="s">
        <v>130</v>
      </c>
    </row>
    <row r="29" spans="1:3" x14ac:dyDescent="0.3">
      <c r="A29" s="24" t="s">
        <v>131</v>
      </c>
    </row>
    <row r="30" spans="1:3" x14ac:dyDescent="0.3">
      <c r="A30" s="24" t="s">
        <v>132</v>
      </c>
    </row>
    <row r="31" spans="1:3" x14ac:dyDescent="0.3">
      <c r="A31" s="24" t="s">
        <v>95</v>
      </c>
    </row>
    <row r="32" spans="1:3" x14ac:dyDescent="0.3">
      <c r="A32" s="24" t="s">
        <v>44</v>
      </c>
    </row>
    <row r="33" spans="1:1" x14ac:dyDescent="0.3">
      <c r="A33" s="18" t="s">
        <v>45</v>
      </c>
    </row>
    <row r="34" spans="1:1" x14ac:dyDescent="0.3">
      <c r="A34" s="24" t="s">
        <v>46</v>
      </c>
    </row>
    <row r="35" spans="1:1" x14ac:dyDescent="0.3">
      <c r="A35" s="25" t="s">
        <v>47</v>
      </c>
    </row>
    <row r="36" spans="1:1" x14ac:dyDescent="0.3">
      <c r="A36" s="26" t="s">
        <v>48</v>
      </c>
    </row>
    <row r="37" spans="1:1" x14ac:dyDescent="0.3">
      <c r="A37" s="25" t="s">
        <v>49</v>
      </c>
    </row>
    <row r="38" spans="1:1" x14ac:dyDescent="0.3">
      <c r="A38" s="26" t="s">
        <v>50</v>
      </c>
    </row>
    <row r="39" spans="1:1" x14ac:dyDescent="0.3">
      <c r="A39" s="25" t="s">
        <v>51</v>
      </c>
    </row>
    <row r="40" spans="1:1" x14ac:dyDescent="0.3">
      <c r="A40" s="27" t="s">
        <v>52</v>
      </c>
    </row>
    <row r="41" spans="1:1" x14ac:dyDescent="0.3">
      <c r="A41" s="26" t="s">
        <v>53</v>
      </c>
    </row>
    <row r="42" spans="1:1" x14ac:dyDescent="0.3">
      <c r="A42" s="25" t="s">
        <v>54</v>
      </c>
    </row>
    <row r="43" spans="1:1" x14ac:dyDescent="0.3">
      <c r="A43" s="25" t="s">
        <v>55</v>
      </c>
    </row>
    <row r="44" spans="1:1" x14ac:dyDescent="0.3">
      <c r="A44" s="25" t="s">
        <v>56</v>
      </c>
    </row>
    <row r="45" spans="1:1" x14ac:dyDescent="0.3">
      <c r="A45" s="25" t="s">
        <v>57</v>
      </c>
    </row>
    <row r="46" spans="1:1" x14ac:dyDescent="0.3">
      <c r="A46" s="25" t="s">
        <v>58</v>
      </c>
    </row>
    <row r="47" spans="1:1" x14ac:dyDescent="0.3">
      <c r="A47" s="26" t="s">
        <v>59</v>
      </c>
    </row>
    <row r="48" spans="1:1" x14ac:dyDescent="0.3">
      <c r="A48" s="26" t="s">
        <v>60</v>
      </c>
    </row>
    <row r="49" spans="1:4" x14ac:dyDescent="0.3">
      <c r="A49" s="25" t="s">
        <v>61</v>
      </c>
    </row>
    <row r="50" spans="1:4" x14ac:dyDescent="0.3">
      <c r="A50" s="26" t="s">
        <v>62</v>
      </c>
    </row>
    <row r="51" spans="1:4" x14ac:dyDescent="0.3">
      <c r="A51" s="26" t="s">
        <v>63</v>
      </c>
    </row>
    <row r="52" spans="1:4" x14ac:dyDescent="0.3">
      <c r="A52" s="25" t="s">
        <v>64</v>
      </c>
    </row>
    <row r="53" spans="1:4" x14ac:dyDescent="0.3">
      <c r="A53" s="25" t="s">
        <v>65</v>
      </c>
    </row>
    <row r="54" spans="1:4" x14ac:dyDescent="0.3">
      <c r="A54" s="26" t="s">
        <v>66</v>
      </c>
    </row>
    <row r="55" spans="1:4" x14ac:dyDescent="0.3">
      <c r="A55" s="25" t="s">
        <v>67</v>
      </c>
    </row>
    <row r="56" spans="1:4" x14ac:dyDescent="0.3">
      <c r="A56" s="18" t="s">
        <v>68</v>
      </c>
    </row>
    <row r="57" spans="1:4" x14ac:dyDescent="0.3">
      <c r="A57" s="18" t="s">
        <v>69</v>
      </c>
    </row>
    <row r="58" spans="1:4" x14ac:dyDescent="0.3">
      <c r="A58" s="24" t="s">
        <v>70</v>
      </c>
    </row>
    <row r="59" spans="1:4" x14ac:dyDescent="0.3">
      <c r="A59" s="19" t="s">
        <v>71</v>
      </c>
      <c r="C59" s="32"/>
    </row>
    <row r="60" spans="1:4" x14ac:dyDescent="0.3">
      <c r="A60" s="28" t="s">
        <v>72</v>
      </c>
      <c r="C60" s="32"/>
    </row>
    <row r="61" spans="1:4" x14ac:dyDescent="0.3">
      <c r="A61" s="17" t="s">
        <v>73</v>
      </c>
      <c r="C61" s="32"/>
    </row>
    <row r="62" spans="1:4" x14ac:dyDescent="0.3">
      <c r="A62" s="19" t="s">
        <v>74</v>
      </c>
      <c r="C62" s="32"/>
    </row>
    <row r="63" spans="1:4" x14ac:dyDescent="0.3">
      <c r="A63" s="28" t="s">
        <v>75</v>
      </c>
      <c r="C63" s="32"/>
      <c r="D63" s="32"/>
    </row>
    <row r="64" spans="1:4" x14ac:dyDescent="0.3">
      <c r="A64" s="28" t="s">
        <v>76</v>
      </c>
      <c r="C64" s="31"/>
    </row>
    <row r="65" spans="1:3" x14ac:dyDescent="0.3">
      <c r="A65" s="28" t="s">
        <v>77</v>
      </c>
      <c r="C65" s="32"/>
    </row>
    <row r="66" spans="1:3" x14ac:dyDescent="0.3">
      <c r="A66" s="19" t="s">
        <v>78</v>
      </c>
      <c r="C66" s="33"/>
    </row>
    <row r="67" spans="1:3" x14ac:dyDescent="0.3">
      <c r="A67" s="17" t="s">
        <v>79</v>
      </c>
      <c r="C67" s="32"/>
    </row>
    <row r="68" spans="1:3" x14ac:dyDescent="0.3">
      <c r="A68" s="18" t="s">
        <v>80</v>
      </c>
      <c r="C68" s="32"/>
    </row>
    <row r="69" spans="1:3" x14ac:dyDescent="0.3">
      <c r="A69" s="18" t="s">
        <v>81</v>
      </c>
    </row>
    <row r="70" spans="1:3" x14ac:dyDescent="0.3">
      <c r="A70" s="18" t="s">
        <v>82</v>
      </c>
    </row>
    <row r="71" spans="1:3" x14ac:dyDescent="0.3">
      <c r="A71" s="21" t="s">
        <v>83</v>
      </c>
    </row>
    <row r="72" spans="1:3" x14ac:dyDescent="0.3">
      <c r="A72" s="18" t="s">
        <v>84</v>
      </c>
    </row>
    <row r="73" spans="1:3" x14ac:dyDescent="0.3">
      <c r="A73" s="18" t="s">
        <v>85</v>
      </c>
    </row>
    <row r="74" spans="1:3" x14ac:dyDescent="0.3">
      <c r="A74" s="28" t="s">
        <v>145</v>
      </c>
    </row>
    <row r="75" spans="1:3" x14ac:dyDescent="0.3">
      <c r="A75" s="28" t="s">
        <v>146</v>
      </c>
    </row>
    <row r="76" spans="1:3" x14ac:dyDescent="0.3">
      <c r="A76" s="28" t="s">
        <v>147</v>
      </c>
    </row>
    <row r="77" spans="1:3" x14ac:dyDescent="0.3">
      <c r="A77" s="28" t="s">
        <v>148</v>
      </c>
    </row>
    <row r="78" spans="1:3" x14ac:dyDescent="0.3">
      <c r="A78" s="28" t="s">
        <v>149</v>
      </c>
    </row>
    <row r="79" spans="1:3" x14ac:dyDescent="0.3">
      <c r="A79" s="28" t="s">
        <v>150</v>
      </c>
    </row>
    <row r="80" spans="1:3" x14ac:dyDescent="0.3">
      <c r="A80" s="28" t="s">
        <v>151</v>
      </c>
    </row>
    <row r="81" spans="1:1" x14ac:dyDescent="0.3">
      <c r="A81" s="28" t="s">
        <v>152</v>
      </c>
    </row>
    <row r="82" spans="1:1" x14ac:dyDescent="0.3">
      <c r="A82" s="28" t="s">
        <v>153</v>
      </c>
    </row>
    <row r="83" spans="1:1" x14ac:dyDescent="0.3">
      <c r="A83" s="28" t="s">
        <v>154</v>
      </c>
    </row>
    <row r="84" spans="1:1" x14ac:dyDescent="0.3">
      <c r="A84" s="28" t="s">
        <v>155</v>
      </c>
    </row>
    <row r="85" spans="1:1" x14ac:dyDescent="0.3">
      <c r="A85" s="18" t="s">
        <v>86</v>
      </c>
    </row>
    <row r="86" spans="1:1" x14ac:dyDescent="0.3">
      <c r="A86" s="18" t="s">
        <v>87</v>
      </c>
    </row>
    <row r="87" spans="1:1" x14ac:dyDescent="0.3">
      <c r="A87" s="18" t="s">
        <v>88</v>
      </c>
    </row>
    <row r="88" spans="1:1" x14ac:dyDescent="0.3">
      <c r="A88" s="18" t="s">
        <v>89</v>
      </c>
    </row>
    <row r="89" spans="1:1" x14ac:dyDescent="0.3">
      <c r="A89" s="18" t="s">
        <v>90</v>
      </c>
    </row>
    <row r="90" spans="1:1" x14ac:dyDescent="0.3">
      <c r="A90" s="18" t="s">
        <v>91</v>
      </c>
    </row>
    <row r="91" spans="1:1" x14ac:dyDescent="0.3">
      <c r="A91" s="18" t="s">
        <v>92</v>
      </c>
    </row>
    <row r="92" spans="1:1" x14ac:dyDescent="0.3">
      <c r="A92" s="3"/>
    </row>
    <row r="93" spans="1:1" x14ac:dyDescent="0.3">
      <c r="A93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Sonia Royo</cp:lastModifiedBy>
  <cp:lastPrinted>2023-12-19T09:45:02Z</cp:lastPrinted>
  <dcterms:created xsi:type="dcterms:W3CDTF">2023-12-04T08:32:29Z</dcterms:created>
  <dcterms:modified xsi:type="dcterms:W3CDTF">2025-01-27T11:32:00Z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