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2-03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27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9" i="1"/>
  <c r="M5" i="1"/>
  <c r="M6" i="1"/>
  <c r="M7" i="1"/>
  <c r="M8" i="1"/>
  <c r="M9" i="1"/>
  <c r="M10" i="1"/>
  <c r="M11" i="1"/>
  <c r="M12" i="1"/>
  <c r="M13" i="1"/>
  <c r="M14" i="1"/>
  <c r="M4" i="1"/>
  <c r="E19" i="1"/>
  <c r="E20" i="1"/>
  <c r="E21" i="1"/>
  <c r="E22" i="1"/>
  <c r="E18" i="1"/>
  <c r="D135" i="1"/>
  <c r="C135" i="1"/>
  <c r="B135" i="1"/>
  <c r="L14" i="1"/>
  <c r="K14" i="1"/>
  <c r="J14" i="1"/>
  <c r="D22" i="1"/>
  <c r="C22" i="1"/>
  <c r="B22" i="1"/>
</calcChain>
</file>

<file path=xl/sharedStrings.xml><?xml version="1.0" encoding="utf-8"?>
<sst xmlns="http://schemas.openxmlformats.org/spreadsheetml/2006/main" count="189" uniqueCount="175">
  <si>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</si>
  <si>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</si>
  <si>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</si>
  <si>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</si>
  <si>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</si>
  <si>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</si>
  <si>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</si>
  <si>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</si>
  <si>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Distribución por Zona Básica de Salud</t>
  </si>
  <si>
    <t>Distribución por Comarca</t>
  </si>
  <si>
    <t>SECTOR</t>
  </si>
  <si>
    <t>COMARCA</t>
  </si>
  <si>
    <t>ZARAGOZA</t>
  </si>
  <si>
    <t>Sin identificar</t>
  </si>
  <si>
    <t>Total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</si>
  <si>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</si>
  <si>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</si>
  <si>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</si>
  <si>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</si>
  <si>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</si>
  <si>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</si>
  <si>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</si>
  <si>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</si>
  <si>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</si>
  <si>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ZARAGOZA II</t>
  </si>
  <si>
    <t>ZARAGOZA III</t>
  </si>
  <si>
    <t>ZARAGOZA I</t>
  </si>
  <si>
    <t>BARBASTRO</t>
  </si>
  <si>
    <t>ALCAÑIZ</t>
  </si>
  <si>
    <t>CALATAYUD</t>
  </si>
  <si>
    <t>Actur Norte</t>
  </si>
  <si>
    <t>Almudevar</t>
  </si>
  <si>
    <t>Huesca Capital Nº 2 (Santo Grial)</t>
  </si>
  <si>
    <t>Torrero La Paz</t>
  </si>
  <si>
    <t>Universitas</t>
  </si>
  <si>
    <t>Valdespartera-Montecanal</t>
  </si>
  <si>
    <t>Zuera</t>
  </si>
  <si>
    <t>Actur Oeste</t>
  </si>
  <si>
    <t>Actur Sur</t>
  </si>
  <si>
    <t>Barbastro</t>
  </si>
  <si>
    <t>Monzon Urbana</t>
  </si>
  <si>
    <t>Santa Isabel</t>
  </si>
  <si>
    <t>Huesca Capital Nº 1 (Perpetuo Socorro)</t>
  </si>
  <si>
    <t>Monreal Del Campo</t>
  </si>
  <si>
    <t>San Jose Norte</t>
  </si>
  <si>
    <t>San Jose Sur</t>
  </si>
  <si>
    <t>Bombarda</t>
  </si>
  <si>
    <t>Calatayud Urbana</t>
  </si>
  <si>
    <t>Casablanca</t>
  </si>
  <si>
    <t>Andorra</t>
  </si>
  <si>
    <t>Avenida Cataluña</t>
  </si>
  <si>
    <t>Delicias Sur</t>
  </si>
  <si>
    <t>Huesca Rural</t>
  </si>
  <si>
    <t>Maria De Huerva</t>
  </si>
  <si>
    <t>Miralbueno-Garrapinillos</t>
  </si>
  <si>
    <t>Reboleria</t>
  </si>
  <si>
    <t>Utebo</t>
  </si>
  <si>
    <t>Zalfonada</t>
  </si>
  <si>
    <t>Jaca</t>
  </si>
  <si>
    <t>Las Fuentes Norte</t>
  </si>
  <si>
    <t>Sagasta-Ruiseñores</t>
  </si>
  <si>
    <t>San Pablo</t>
  </si>
  <si>
    <t>Ainsa</t>
  </si>
  <si>
    <t>Almozara</t>
  </si>
  <si>
    <t>Arrabal</t>
  </si>
  <si>
    <t>Casetas</t>
  </si>
  <si>
    <t>Delicias Norte</t>
  </si>
  <si>
    <t>Fraga</t>
  </si>
  <si>
    <t>Fuentes De Ebro</t>
  </si>
  <si>
    <t>Madre Vedruna-Miraflores</t>
  </si>
  <si>
    <t>Mas De Las Matas</t>
  </si>
  <si>
    <t>Tarazona</t>
  </si>
  <si>
    <t>Villamayor</t>
  </si>
  <si>
    <t>Alcañiz</t>
  </si>
  <si>
    <t>Alfajarin</t>
  </si>
  <si>
    <t>Binefar</t>
  </si>
  <si>
    <t>Borja</t>
  </si>
  <si>
    <t>Epila</t>
  </si>
  <si>
    <t>Fernando El Catolico</t>
  </si>
  <si>
    <t>Hernan Cortes</t>
  </si>
  <si>
    <t>Oliver</t>
  </si>
  <si>
    <t>Romareda - Seminario</t>
  </si>
  <si>
    <t>Tamarite De Litera</t>
  </si>
  <si>
    <t>Teruel Centro</t>
  </si>
  <si>
    <t>Utrillas</t>
  </si>
  <si>
    <t>Alagon</t>
  </si>
  <si>
    <t>Albalate De Cinca</t>
  </si>
  <si>
    <t>Benabarre</t>
  </si>
  <si>
    <t>Hecho</t>
  </si>
  <si>
    <t>Parque Goya</t>
  </si>
  <si>
    <t>Sabiñanigo</t>
  </si>
  <si>
    <t>San Jose Centro</t>
  </si>
  <si>
    <t>Torre Ramona</t>
  </si>
  <si>
    <t>Venecia</t>
  </si>
  <si>
    <t>Alcorisa</t>
  </si>
  <si>
    <t>Ariza</t>
  </si>
  <si>
    <t>Calatayud Rural</t>
  </si>
  <si>
    <t>Cariñena</t>
  </si>
  <si>
    <t>Ejea De Los Caballeros</t>
  </si>
  <si>
    <t>Huesca Capital Nº 3 (Pirineos)</t>
  </si>
  <si>
    <t>Independencia</t>
  </si>
  <si>
    <t>Morata De Jalon</t>
  </si>
  <si>
    <t>Sabiñan</t>
  </si>
  <si>
    <t>Sadaba</t>
  </si>
  <si>
    <t>Sastago</t>
  </si>
  <si>
    <t>Sos Del Rey Catolico</t>
  </si>
  <si>
    <t>Teruel Ensanche</t>
  </si>
  <si>
    <t>Biescas-Valle De Tena</t>
  </si>
  <si>
    <t>Calamocha</t>
  </si>
  <si>
    <t>Calanda</t>
  </si>
  <si>
    <t>Caspe</t>
  </si>
  <si>
    <t>Castejon De Sos</t>
  </si>
  <si>
    <t>Daroca</t>
  </si>
  <si>
    <t>Grañen</t>
  </si>
  <si>
    <t>Graus</t>
  </si>
  <si>
    <t>La Almunia De Doña Godina</t>
  </si>
  <si>
    <t>Lafortunada</t>
  </si>
  <si>
    <t>Maella</t>
  </si>
  <si>
    <t>Monzon Rural</t>
  </si>
  <si>
    <t>Sariñena</t>
  </si>
  <si>
    <t>Tauste</t>
  </si>
  <si>
    <t>Valdefierro</t>
  </si>
  <si>
    <t>Valderrobres</t>
  </si>
  <si>
    <t>Mancomunidad Central De Zaragoza</t>
  </si>
  <si>
    <t>Hoya De Huesca / Plana De Uesca</t>
  </si>
  <si>
    <t>Cinca Medio</t>
  </si>
  <si>
    <t>Comunidad De Calatayud</t>
  </si>
  <si>
    <t>Jiloca</t>
  </si>
  <si>
    <t>Somontano De Barbastro</t>
  </si>
  <si>
    <t>Andorra-Sierra De Arcos</t>
  </si>
  <si>
    <t>Bajo Aragón</t>
  </si>
  <si>
    <t>La Jacetania</t>
  </si>
  <si>
    <t>Comunidad De Teruel</t>
  </si>
  <si>
    <t>La Litera / La Llitera</t>
  </si>
  <si>
    <t>Cinco Villas</t>
  </si>
  <si>
    <t>Valdejalón</t>
  </si>
  <si>
    <t>Sobrarbe</t>
  </si>
  <si>
    <t>Bajo Cinca / Baix Cinca</t>
  </si>
  <si>
    <t>La Ribagorza</t>
  </si>
  <si>
    <t>Los Monegros</t>
  </si>
  <si>
    <t>Tarazona Y El Moncayo</t>
  </si>
  <si>
    <t>Alto Gállego</t>
  </si>
  <si>
    <t>Campo De Borja</t>
  </si>
  <si>
    <t>Cuencas Mineras</t>
  </si>
  <si>
    <t>Ribera Alta Del Ebro</t>
  </si>
  <si>
    <t>Ribera Baja Del Ebro</t>
  </si>
  <si>
    <t>Bajo Aragón-Caspe / Baix Aragó-Casp</t>
  </si>
  <si>
    <t>Campo De Cariñena</t>
  </si>
  <si>
    <t>Aranda</t>
  </si>
  <si>
    <t>Campo De Daroca</t>
  </si>
  <si>
    <t>Maestrazgo</t>
  </si>
  <si>
    <t>Matarraña / Matarranya</t>
  </si>
  <si>
    <t>Distribución de casos por Provincia</t>
  </si>
  <si>
    <t>Distribución de casos por Sector</t>
  </si>
  <si>
    <t>OTROS</t>
  </si>
  <si>
    <r>
      <t xml:space="preserve">En </t>
    </r>
    <r>
      <rPr>
        <b/>
        <sz val="10"/>
        <color rgb="FFFF0000"/>
        <rFont val="Verdana"/>
        <family val="2"/>
      </rPr>
      <t>1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 confirmado no ha sido posible identificar la edad y/o sexo.</t>
    </r>
  </si>
  <si>
    <t>Gúdar-Javalambre</t>
  </si>
  <si>
    <t>Bajo Martín</t>
  </si>
  <si>
    <t>Campo De Belchite</t>
  </si>
  <si>
    <t>Sierra De Albarracín</t>
  </si>
  <si>
    <t>Mora De Rubielos</t>
  </si>
  <si>
    <t>Villarroya De La Sierra</t>
  </si>
  <si>
    <t>Alhama De Aragon</t>
  </si>
  <si>
    <t>Calaceite</t>
  </si>
  <si>
    <t>Illueca</t>
  </si>
  <si>
    <t>Luna</t>
  </si>
  <si>
    <t>Baguena</t>
  </si>
  <si>
    <t>Gallur</t>
  </si>
  <si>
    <t>Alfambra</t>
  </si>
  <si>
    <t>Berbegal</t>
  </si>
  <si>
    <t>Albarracin</t>
  </si>
  <si>
    <t>Hijar</t>
  </si>
  <si>
    <t>Sarrion</t>
  </si>
  <si>
    <t>ZBS</t>
  </si>
  <si>
    <r>
      <t>Distribución por grupo de edad y sexo</t>
    </r>
    <r>
      <rPr>
        <b/>
        <sz val="9"/>
        <color theme="1"/>
        <rFont val="Verdana"/>
        <family val="2"/>
      </rPr>
      <t xml:space="preserve"> (Acumulado días 19, 20 y 21 de marzo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</si>
</sst>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i/>
      <sz val="10"/>
      <color rgb="FF000000"/>
      <name val="Verdana"/>
      <family val="2"/>
    </font>
    <font>
      <b/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3" fontId="4" fillId="2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14" fontId="11" fillId="6" borderId="0" xfId="0" applyNumberFormat="1" applyFont="1" applyFill="1" applyAlignment="1"/>
    <xf numFmtId="0" fontId="12" fillId="5" borderId="1" xfId="0" applyFont="1" applyFill="1" applyBorder="1" applyAlignment="1">
      <alignment horizontal="left" vertical="top" wrapText="1"/>
    </xf>
    <xf numFmtId="14" fontId="13" fillId="2" borderId="1" xfId="0" applyNumberFormat="1" applyFont="1" applyFill="1" applyBorder="1" applyAlignment="1">
      <alignment horizontal="right" wrapText="1"/>
    </xf>
    <xf numFmtId="0" fontId="10" fillId="5" borderId="1" xfId="0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tabSelected="1" workbookViewId="0">
      <selection activeCell="R27" sqref="R27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4" max="5" width="12.42578125" bestFit="1" customWidth="1"/>
    <col min="6" max="6" width="2.85546875" customWidth="1"/>
    <col min="7" max="7" width="14" customWidth="1"/>
    <col min="8" max="8" width="2.5703125" customWidth="1"/>
    <col min="9" max="9" width="46.140625" customWidth="1"/>
    <col min="10" max="12" width="12.42578125" bestFit="1" customWidth="1"/>
  </cols>
  <sheetData>
    <row r="1" spans="1:13" x14ac:dyDescent="0.25">
      <c r="A1" s="6" t="s">
        <v>174</v>
      </c>
      <c r="B1" s="7"/>
      <c r="C1" s="7"/>
      <c r="D1" s="7"/>
      <c r="E1" s="7"/>
      <c r="G1" s="18">
        <v>44642</v>
      </c>
      <c r="H1" s="2"/>
      <c r="J1" s="3"/>
    </row>
    <row r="2" spans="1:13" x14ac:dyDescent="0.25">
      <c r="A2" s="8" t="s">
        <v>155</v>
      </c>
      <c r="B2" s="7"/>
      <c r="C2" s="7"/>
      <c r="D2" s="7"/>
      <c r="E2" s="7"/>
      <c r="F2" s="1"/>
      <c r="G2" s="1"/>
      <c r="H2" s="2"/>
      <c r="I2" s="6" t="s">
        <v>153</v>
      </c>
      <c r="J2" s="3"/>
    </row>
    <row r="3" spans="1:13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I3" s="4" t="s">
        <v>10</v>
      </c>
      <c r="J3" s="20">
        <v>44639</v>
      </c>
      <c r="K3" s="20">
        <v>44640</v>
      </c>
      <c r="L3" s="20">
        <v>44641</v>
      </c>
      <c r="M3" s="20" t="s">
        <v>14</v>
      </c>
    </row>
    <row r="4" spans="1:13" x14ac:dyDescent="0.25">
      <c r="A4" s="10" t="s">
        <v>15</v>
      </c>
      <c r="B4" s="12">
        <v>6</v>
      </c>
      <c r="C4" s="12">
        <v>1</v>
      </c>
      <c r="D4" s="12">
        <v>7</v>
      </c>
      <c r="E4" s="21">
        <v>0.69</v>
      </c>
      <c r="I4" s="14" t="s">
        <v>24</v>
      </c>
      <c r="J4" s="24">
        <v>78</v>
      </c>
      <c r="K4" s="24">
        <v>65</v>
      </c>
      <c r="L4" s="24">
        <v>129</v>
      </c>
      <c r="M4" s="24">
        <f>SUM(J4:L4)</f>
        <v>272</v>
      </c>
    </row>
    <row r="5" spans="1:13" x14ac:dyDescent="0.25">
      <c r="A5" s="9" t="s">
        <v>16</v>
      </c>
      <c r="B5" s="13">
        <v>59</v>
      </c>
      <c r="C5" s="13">
        <v>50</v>
      </c>
      <c r="D5" s="13">
        <v>109</v>
      </c>
      <c r="E5" s="23">
        <v>10.78</v>
      </c>
      <c r="I5" s="11" t="s">
        <v>25</v>
      </c>
      <c r="J5" s="25">
        <v>33</v>
      </c>
      <c r="K5" s="25">
        <v>47</v>
      </c>
      <c r="L5" s="25">
        <v>102</v>
      </c>
      <c r="M5" s="25">
        <f t="shared" ref="M5:M14" si="0">SUM(J5:L5)</f>
        <v>182</v>
      </c>
    </row>
    <row r="6" spans="1:13" x14ac:dyDescent="0.25">
      <c r="A6" s="10" t="s">
        <v>17</v>
      </c>
      <c r="B6" s="12">
        <v>37</v>
      </c>
      <c r="C6" s="12">
        <v>47</v>
      </c>
      <c r="D6" s="12">
        <v>84</v>
      </c>
      <c r="E6" s="21">
        <v>8.3000000000000007</v>
      </c>
      <c r="I6" s="14" t="s">
        <v>26</v>
      </c>
      <c r="J6" s="24">
        <v>31</v>
      </c>
      <c r="K6" s="24">
        <v>48</v>
      </c>
      <c r="L6" s="24">
        <v>93</v>
      </c>
      <c r="M6" s="24">
        <f t="shared" si="0"/>
        <v>172</v>
      </c>
    </row>
    <row r="7" spans="1:13" x14ac:dyDescent="0.25">
      <c r="A7" s="9" t="s">
        <v>18</v>
      </c>
      <c r="B7" s="13">
        <v>30</v>
      </c>
      <c r="C7" s="13">
        <v>72</v>
      </c>
      <c r="D7" s="13">
        <v>102</v>
      </c>
      <c r="E7" s="23">
        <v>10.09</v>
      </c>
      <c r="I7" s="11" t="s">
        <v>27</v>
      </c>
      <c r="J7" s="25">
        <v>22</v>
      </c>
      <c r="K7" s="25">
        <v>24</v>
      </c>
      <c r="L7" s="25">
        <v>41</v>
      </c>
      <c r="M7" s="25">
        <f t="shared" si="0"/>
        <v>87</v>
      </c>
    </row>
    <row r="8" spans="1:13" x14ac:dyDescent="0.25">
      <c r="A8" s="10" t="s">
        <v>19</v>
      </c>
      <c r="B8" s="12">
        <v>70</v>
      </c>
      <c r="C8" s="12">
        <v>95</v>
      </c>
      <c r="D8" s="12">
        <v>165</v>
      </c>
      <c r="E8" s="21">
        <v>16.32</v>
      </c>
      <c r="I8" s="14" t="s">
        <v>6</v>
      </c>
      <c r="J8" s="24">
        <v>21</v>
      </c>
      <c r="K8" s="24">
        <v>28</v>
      </c>
      <c r="L8" s="24">
        <v>40</v>
      </c>
      <c r="M8" s="24">
        <f t="shared" si="0"/>
        <v>89</v>
      </c>
    </row>
    <row r="9" spans="1:13" x14ac:dyDescent="0.25">
      <c r="A9" s="9" t="s">
        <v>20</v>
      </c>
      <c r="B9" s="13">
        <v>66</v>
      </c>
      <c r="C9" s="13">
        <v>84</v>
      </c>
      <c r="D9" s="13">
        <v>150</v>
      </c>
      <c r="E9" s="23">
        <v>14.83</v>
      </c>
      <c r="I9" s="11" t="s">
        <v>28</v>
      </c>
      <c r="J9" s="25">
        <v>17</v>
      </c>
      <c r="K9" s="25">
        <v>17</v>
      </c>
      <c r="L9" s="25">
        <v>51</v>
      </c>
      <c r="M9" s="25">
        <f t="shared" si="0"/>
        <v>85</v>
      </c>
    </row>
    <row r="10" spans="1:13" x14ac:dyDescent="0.25">
      <c r="A10" s="10" t="s">
        <v>21</v>
      </c>
      <c r="B10" s="12">
        <v>68</v>
      </c>
      <c r="C10" s="12">
        <v>82</v>
      </c>
      <c r="D10" s="12">
        <v>150</v>
      </c>
      <c r="E10" s="21">
        <v>14.83</v>
      </c>
      <c r="I10" s="14" t="s">
        <v>29</v>
      </c>
      <c r="J10" s="24">
        <v>14</v>
      </c>
      <c r="K10" s="24">
        <v>4</v>
      </c>
      <c r="L10" s="24">
        <v>28</v>
      </c>
      <c r="M10" s="24">
        <f t="shared" si="0"/>
        <v>46</v>
      </c>
    </row>
    <row r="11" spans="1:13" x14ac:dyDescent="0.25">
      <c r="A11" s="9" t="s">
        <v>22</v>
      </c>
      <c r="B11" s="13">
        <v>65</v>
      </c>
      <c r="C11" s="13">
        <v>62</v>
      </c>
      <c r="D11" s="13">
        <v>127</v>
      </c>
      <c r="E11" s="23">
        <v>12.56</v>
      </c>
      <c r="I11" s="11" t="s">
        <v>7</v>
      </c>
      <c r="J11" s="25">
        <v>14</v>
      </c>
      <c r="K11" s="25">
        <v>15</v>
      </c>
      <c r="L11" s="25">
        <v>38</v>
      </c>
      <c r="M11" s="25">
        <f t="shared" si="0"/>
        <v>67</v>
      </c>
    </row>
    <row r="12" spans="1:13" x14ac:dyDescent="0.25">
      <c r="A12" s="10" t="s">
        <v>23</v>
      </c>
      <c r="B12" s="12">
        <v>61</v>
      </c>
      <c r="C12" s="12">
        <v>56</v>
      </c>
      <c r="D12" s="12">
        <v>117</v>
      </c>
      <c r="E12" s="21">
        <v>11.57</v>
      </c>
      <c r="I12" s="14" t="s">
        <v>154</v>
      </c>
      <c r="J12" s="24">
        <v>1</v>
      </c>
      <c r="K12" s="24">
        <v>0</v>
      </c>
      <c r="L12" s="24">
        <v>0</v>
      </c>
      <c r="M12" s="24">
        <f t="shared" si="0"/>
        <v>1</v>
      </c>
    </row>
    <row r="13" spans="1:13" x14ac:dyDescent="0.25">
      <c r="A13" s="4" t="s">
        <v>14</v>
      </c>
      <c r="B13" s="16">
        <v>462</v>
      </c>
      <c r="C13" s="16">
        <v>549</v>
      </c>
      <c r="D13" s="16">
        <v>1011</v>
      </c>
      <c r="E13" s="5">
        <v>100</v>
      </c>
      <c r="I13" s="17" t="s">
        <v>13</v>
      </c>
      <c r="J13" s="25">
        <v>3</v>
      </c>
      <c r="K13" s="25">
        <v>2</v>
      </c>
      <c r="L13" s="25">
        <v>6</v>
      </c>
      <c r="M13" s="25">
        <f t="shared" si="0"/>
        <v>11</v>
      </c>
    </row>
    <row r="14" spans="1:13" x14ac:dyDescent="0.25">
      <c r="I14" s="4" t="s">
        <v>14</v>
      </c>
      <c r="J14" s="16">
        <f>SUM(J4:J13)</f>
        <v>234</v>
      </c>
      <c r="K14" s="16">
        <f>SUM(K4:K13)</f>
        <v>250</v>
      </c>
      <c r="L14" s="16">
        <f>SUM(L4:L13)</f>
        <v>528</v>
      </c>
      <c r="M14" s="16">
        <f t="shared" si="0"/>
        <v>1012</v>
      </c>
    </row>
    <row r="16" spans="1:13" x14ac:dyDescent="0.25">
      <c r="A16" s="6" t="s">
        <v>152</v>
      </c>
    </row>
    <row r="17" spans="1:13" x14ac:dyDescent="0.25">
      <c r="A17" s="4" t="s">
        <v>5</v>
      </c>
      <c r="B17" s="20">
        <v>44639</v>
      </c>
      <c r="C17" s="20">
        <v>44640</v>
      </c>
      <c r="D17" s="20">
        <v>44641</v>
      </c>
      <c r="E17" s="20" t="s">
        <v>14</v>
      </c>
      <c r="I17" s="6" t="s">
        <v>9</v>
      </c>
      <c r="J17" s="3"/>
    </row>
    <row r="18" spans="1:13" x14ac:dyDescent="0.25">
      <c r="A18" s="10" t="s">
        <v>12</v>
      </c>
      <c r="B18" s="26">
        <v>159</v>
      </c>
      <c r="C18" s="26">
        <v>164</v>
      </c>
      <c r="D18" s="26">
        <v>364</v>
      </c>
      <c r="E18" s="26">
        <f>SUM(B18:D18)</f>
        <v>687</v>
      </c>
      <c r="I18" s="4" t="s">
        <v>11</v>
      </c>
      <c r="J18" s="20">
        <v>44639</v>
      </c>
      <c r="K18" s="20">
        <v>44640</v>
      </c>
      <c r="L18" s="20">
        <v>44641</v>
      </c>
      <c r="M18" s="20" t="s">
        <v>14</v>
      </c>
    </row>
    <row r="19" spans="1:13" x14ac:dyDescent="0.25">
      <c r="A19" s="9" t="s">
        <v>6</v>
      </c>
      <c r="B19" s="13">
        <v>44</v>
      </c>
      <c r="C19" s="13">
        <v>54</v>
      </c>
      <c r="D19" s="13">
        <v>80</v>
      </c>
      <c r="E19" s="13">
        <f t="shared" ref="E19:E22" si="1">SUM(B19:D19)</f>
        <v>178</v>
      </c>
      <c r="I19" s="14" t="s">
        <v>141</v>
      </c>
      <c r="J19" s="21">
        <v>8</v>
      </c>
      <c r="K19" s="21">
        <v>3</v>
      </c>
      <c r="L19" s="21">
        <v>9</v>
      </c>
      <c r="M19" s="21">
        <f>SUM(J19:L19)</f>
        <v>20</v>
      </c>
    </row>
    <row r="20" spans="1:13" x14ac:dyDescent="0.25">
      <c r="A20" s="10" t="s">
        <v>7</v>
      </c>
      <c r="B20" s="27">
        <v>31</v>
      </c>
      <c r="C20" s="27">
        <v>32</v>
      </c>
      <c r="D20" s="27">
        <v>81</v>
      </c>
      <c r="E20" s="27">
        <f t="shared" si="1"/>
        <v>144</v>
      </c>
      <c r="I20" s="11" t="s">
        <v>129</v>
      </c>
      <c r="J20" s="22">
        <v>4</v>
      </c>
      <c r="K20" s="22">
        <v>7</v>
      </c>
      <c r="L20" s="22">
        <v>9</v>
      </c>
      <c r="M20" s="22">
        <f t="shared" ref="M20:M53" si="2">SUM(J20:L20)</f>
        <v>20</v>
      </c>
    </row>
    <row r="21" spans="1:13" x14ac:dyDescent="0.25">
      <c r="A21" s="17" t="s">
        <v>13</v>
      </c>
      <c r="B21" s="13">
        <v>0</v>
      </c>
      <c r="C21" s="13">
        <v>0</v>
      </c>
      <c r="D21" s="13">
        <v>3</v>
      </c>
      <c r="E21" s="13">
        <f t="shared" si="1"/>
        <v>3</v>
      </c>
      <c r="I21" s="14" t="s">
        <v>148</v>
      </c>
      <c r="J21" s="21">
        <v>1</v>
      </c>
      <c r="K21" s="21">
        <v>0</v>
      </c>
      <c r="L21" s="21">
        <v>3</v>
      </c>
      <c r="M21" s="21">
        <f t="shared" si="2"/>
        <v>4</v>
      </c>
    </row>
    <row r="22" spans="1:13" x14ac:dyDescent="0.25">
      <c r="A22" s="4" t="s">
        <v>14</v>
      </c>
      <c r="B22" s="16">
        <f>SUM(B18:B21)</f>
        <v>234</v>
      </c>
      <c r="C22" s="16">
        <f>SUM(C18:C21)</f>
        <v>250</v>
      </c>
      <c r="D22" s="16">
        <f>SUM(D18:D21)</f>
        <v>528</v>
      </c>
      <c r="E22" s="16">
        <f t="shared" si="1"/>
        <v>1012</v>
      </c>
      <c r="I22" s="11" t="s">
        <v>130</v>
      </c>
      <c r="J22" s="22">
        <v>12</v>
      </c>
      <c r="K22" s="22">
        <v>5</v>
      </c>
      <c r="L22" s="22">
        <v>26</v>
      </c>
      <c r="M22" s="22">
        <f t="shared" si="2"/>
        <v>43</v>
      </c>
    </row>
    <row r="23" spans="1:13" x14ac:dyDescent="0.25">
      <c r="I23" s="14" t="s">
        <v>146</v>
      </c>
      <c r="J23" s="21">
        <v>0</v>
      </c>
      <c r="K23" s="21">
        <v>0</v>
      </c>
      <c r="L23" s="21">
        <v>8</v>
      </c>
      <c r="M23" s="21">
        <f t="shared" si="2"/>
        <v>8</v>
      </c>
    </row>
    <row r="24" spans="1:13" x14ac:dyDescent="0.25">
      <c r="I24" s="11" t="s">
        <v>137</v>
      </c>
      <c r="J24" s="22">
        <v>1</v>
      </c>
      <c r="K24" s="22">
        <v>4</v>
      </c>
      <c r="L24" s="22">
        <v>3</v>
      </c>
      <c r="M24" s="22">
        <f t="shared" si="2"/>
        <v>8</v>
      </c>
    </row>
    <row r="25" spans="1:13" x14ac:dyDescent="0.25">
      <c r="A25" s="6" t="s">
        <v>8</v>
      </c>
      <c r="B25" s="3"/>
      <c r="C25" s="15"/>
      <c r="I25" s="14" t="s">
        <v>157</v>
      </c>
      <c r="J25" s="21">
        <v>0</v>
      </c>
      <c r="K25" s="21">
        <v>0</v>
      </c>
      <c r="L25" s="21">
        <v>1</v>
      </c>
      <c r="M25" s="21">
        <f t="shared" si="2"/>
        <v>1</v>
      </c>
    </row>
    <row r="26" spans="1:13" x14ac:dyDescent="0.25">
      <c r="A26" s="4" t="s">
        <v>173</v>
      </c>
      <c r="B26" s="20">
        <v>44639</v>
      </c>
      <c r="C26" s="20">
        <v>44640</v>
      </c>
      <c r="D26" s="20">
        <v>44641</v>
      </c>
      <c r="E26" s="20" t="s">
        <v>14</v>
      </c>
      <c r="I26" s="11" t="s">
        <v>158</v>
      </c>
      <c r="J26" s="22">
        <v>0</v>
      </c>
      <c r="K26" s="22">
        <v>0</v>
      </c>
      <c r="L26" s="22">
        <v>1</v>
      </c>
      <c r="M26" s="22">
        <f t="shared" si="2"/>
        <v>1</v>
      </c>
    </row>
    <row r="27" spans="1:13" x14ac:dyDescent="0.25">
      <c r="A27" s="11" t="s">
        <v>30</v>
      </c>
      <c r="B27" s="23">
        <v>3</v>
      </c>
      <c r="C27" s="23">
        <v>4</v>
      </c>
      <c r="D27" s="23">
        <v>9</v>
      </c>
      <c r="E27" s="23">
        <f>SUM(B27:D27)</f>
        <v>16</v>
      </c>
      <c r="I27" s="14" t="s">
        <v>142</v>
      </c>
      <c r="J27" s="21">
        <v>4</v>
      </c>
      <c r="K27" s="21">
        <v>2</v>
      </c>
      <c r="L27" s="21">
        <v>6</v>
      </c>
      <c r="M27" s="21">
        <f t="shared" si="2"/>
        <v>12</v>
      </c>
    </row>
    <row r="28" spans="1:13" x14ac:dyDescent="0.25">
      <c r="A28" s="14" t="s">
        <v>37</v>
      </c>
      <c r="B28" s="21">
        <v>1</v>
      </c>
      <c r="C28" s="21">
        <v>1</v>
      </c>
      <c r="D28" s="21">
        <v>7</v>
      </c>
      <c r="E28" s="21">
        <f t="shared" ref="E28:E91" si="3">SUM(B28:D28)</f>
        <v>9</v>
      </c>
      <c r="I28" s="11" t="s">
        <v>147</v>
      </c>
      <c r="J28" s="22">
        <v>0</v>
      </c>
      <c r="K28" s="22">
        <v>2</v>
      </c>
      <c r="L28" s="22">
        <v>2</v>
      </c>
      <c r="M28" s="22">
        <f t="shared" si="2"/>
        <v>4</v>
      </c>
    </row>
    <row r="29" spans="1:13" x14ac:dyDescent="0.25">
      <c r="A29" s="11" t="s">
        <v>38</v>
      </c>
      <c r="B29" s="23">
        <v>5</v>
      </c>
      <c r="C29" s="23">
        <v>1</v>
      </c>
      <c r="D29" s="23">
        <v>10</v>
      </c>
      <c r="E29" s="23">
        <f t="shared" si="3"/>
        <v>16</v>
      </c>
      <c r="I29" s="14" t="s">
        <v>149</v>
      </c>
      <c r="J29" s="21">
        <v>1</v>
      </c>
      <c r="K29" s="21">
        <v>0</v>
      </c>
      <c r="L29" s="21">
        <v>0</v>
      </c>
      <c r="M29" s="21">
        <f t="shared" si="2"/>
        <v>1</v>
      </c>
    </row>
    <row r="30" spans="1:13" x14ac:dyDescent="0.25">
      <c r="A30" s="14" t="s">
        <v>62</v>
      </c>
      <c r="B30" s="21">
        <v>0</v>
      </c>
      <c r="C30" s="21">
        <v>2</v>
      </c>
      <c r="D30" s="21">
        <v>4</v>
      </c>
      <c r="E30" s="21">
        <f t="shared" si="3"/>
        <v>6</v>
      </c>
      <c r="I30" s="11" t="s">
        <v>125</v>
      </c>
      <c r="J30" s="22">
        <v>10</v>
      </c>
      <c r="K30" s="22">
        <v>7</v>
      </c>
      <c r="L30" s="22">
        <v>12</v>
      </c>
      <c r="M30" s="22">
        <f t="shared" si="2"/>
        <v>29</v>
      </c>
    </row>
    <row r="31" spans="1:13" x14ac:dyDescent="0.25">
      <c r="A31" s="11" t="s">
        <v>85</v>
      </c>
      <c r="B31" s="23">
        <v>0</v>
      </c>
      <c r="C31" s="23">
        <v>1</v>
      </c>
      <c r="D31" s="23">
        <v>2</v>
      </c>
      <c r="E31" s="23">
        <f t="shared" si="3"/>
        <v>3</v>
      </c>
      <c r="I31" s="14" t="s">
        <v>134</v>
      </c>
      <c r="J31" s="21">
        <v>4</v>
      </c>
      <c r="K31" s="21">
        <v>6</v>
      </c>
      <c r="L31" s="21">
        <v>13</v>
      </c>
      <c r="M31" s="21">
        <f t="shared" si="2"/>
        <v>23</v>
      </c>
    </row>
    <row r="32" spans="1:13" x14ac:dyDescent="0.25">
      <c r="A32" s="14" t="s">
        <v>86</v>
      </c>
      <c r="B32" s="21">
        <v>1</v>
      </c>
      <c r="C32" s="21">
        <v>1</v>
      </c>
      <c r="D32" s="21">
        <v>1</v>
      </c>
      <c r="E32" s="21">
        <f t="shared" si="3"/>
        <v>3</v>
      </c>
      <c r="I32" s="11" t="s">
        <v>126</v>
      </c>
      <c r="J32" s="22">
        <v>12</v>
      </c>
      <c r="K32" s="22">
        <v>4</v>
      </c>
      <c r="L32" s="22">
        <v>23</v>
      </c>
      <c r="M32" s="22">
        <f t="shared" si="2"/>
        <v>39</v>
      </c>
    </row>
    <row r="33" spans="1:13" ht="15.75" customHeight="1" x14ac:dyDescent="0.25">
      <c r="A33" s="11" t="s">
        <v>170</v>
      </c>
      <c r="B33" s="23">
        <v>0</v>
      </c>
      <c r="C33" s="23">
        <v>0</v>
      </c>
      <c r="D33" s="23">
        <v>1</v>
      </c>
      <c r="E33" s="23">
        <f t="shared" si="3"/>
        <v>1</v>
      </c>
      <c r="I33" s="14" t="s">
        <v>132</v>
      </c>
      <c r="J33" s="21">
        <v>6</v>
      </c>
      <c r="K33" s="21">
        <v>5</v>
      </c>
      <c r="L33" s="21">
        <v>20</v>
      </c>
      <c r="M33" s="21">
        <f t="shared" si="2"/>
        <v>31</v>
      </c>
    </row>
    <row r="34" spans="1:13" x14ac:dyDescent="0.25">
      <c r="A34" s="14" t="s">
        <v>73</v>
      </c>
      <c r="B34" s="21">
        <v>9</v>
      </c>
      <c r="C34" s="21">
        <v>5</v>
      </c>
      <c r="D34" s="21">
        <v>16</v>
      </c>
      <c r="E34" s="21">
        <f t="shared" si="3"/>
        <v>30</v>
      </c>
      <c r="I34" s="11" t="s">
        <v>143</v>
      </c>
      <c r="J34" s="22">
        <v>2</v>
      </c>
      <c r="K34" s="22">
        <v>0</v>
      </c>
      <c r="L34" s="22">
        <v>1</v>
      </c>
      <c r="M34" s="22">
        <f t="shared" si="2"/>
        <v>3</v>
      </c>
    </row>
    <row r="35" spans="1:13" x14ac:dyDescent="0.25">
      <c r="A35" s="11" t="s">
        <v>94</v>
      </c>
      <c r="B35" s="23">
        <v>0</v>
      </c>
      <c r="C35" s="23">
        <v>0</v>
      </c>
      <c r="D35" s="23">
        <v>1</v>
      </c>
      <c r="E35" s="23">
        <f t="shared" si="3"/>
        <v>1</v>
      </c>
      <c r="I35" s="14" t="s">
        <v>156</v>
      </c>
      <c r="J35" s="21">
        <v>2</v>
      </c>
      <c r="K35" s="21">
        <v>1</v>
      </c>
      <c r="L35" s="21">
        <v>2</v>
      </c>
      <c r="M35" s="21">
        <f t="shared" si="2"/>
        <v>5</v>
      </c>
    </row>
    <row r="36" spans="1:13" x14ac:dyDescent="0.25">
      <c r="A36" s="14" t="s">
        <v>74</v>
      </c>
      <c r="B36" s="21">
        <v>2</v>
      </c>
      <c r="C36" s="21">
        <v>3</v>
      </c>
      <c r="D36" s="21">
        <v>4</v>
      </c>
      <c r="E36" s="21">
        <f t="shared" si="3"/>
        <v>9</v>
      </c>
      <c r="I36" s="11" t="s">
        <v>124</v>
      </c>
      <c r="J36" s="22">
        <v>9</v>
      </c>
      <c r="K36" s="22">
        <v>16</v>
      </c>
      <c r="L36" s="22">
        <v>24</v>
      </c>
      <c r="M36" s="22">
        <f t="shared" si="2"/>
        <v>49</v>
      </c>
    </row>
    <row r="37" spans="1:13" x14ac:dyDescent="0.25">
      <c r="A37" s="11" t="s">
        <v>168</v>
      </c>
      <c r="B37" s="23">
        <v>0</v>
      </c>
      <c r="C37" s="23">
        <v>0</v>
      </c>
      <c r="D37" s="23">
        <v>2</v>
      </c>
      <c r="E37" s="23">
        <f t="shared" si="3"/>
        <v>2</v>
      </c>
      <c r="I37" s="14" t="s">
        <v>127</v>
      </c>
      <c r="J37" s="21">
        <v>4</v>
      </c>
      <c r="K37" s="21">
        <v>9</v>
      </c>
      <c r="L37" s="21">
        <v>14</v>
      </c>
      <c r="M37" s="21">
        <f t="shared" si="2"/>
        <v>27</v>
      </c>
    </row>
    <row r="38" spans="1:13" x14ac:dyDescent="0.25">
      <c r="A38" s="14" t="s">
        <v>162</v>
      </c>
      <c r="B38" s="21">
        <v>1</v>
      </c>
      <c r="C38" s="21">
        <v>0</v>
      </c>
      <c r="D38" s="21">
        <v>1</v>
      </c>
      <c r="E38" s="21">
        <f t="shared" si="3"/>
        <v>2</v>
      </c>
      <c r="I38" s="11" t="s">
        <v>131</v>
      </c>
      <c r="J38" s="22">
        <v>1</v>
      </c>
      <c r="K38" s="22">
        <v>9</v>
      </c>
      <c r="L38" s="22">
        <v>4</v>
      </c>
      <c r="M38" s="22">
        <f t="shared" si="2"/>
        <v>14</v>
      </c>
    </row>
    <row r="39" spans="1:13" x14ac:dyDescent="0.25">
      <c r="A39" s="11" t="s">
        <v>63</v>
      </c>
      <c r="B39" s="23">
        <v>6</v>
      </c>
      <c r="C39" s="23">
        <v>3</v>
      </c>
      <c r="D39" s="23">
        <v>11</v>
      </c>
      <c r="E39" s="23">
        <f t="shared" si="3"/>
        <v>20</v>
      </c>
      <c r="I39" s="14" t="s">
        <v>133</v>
      </c>
      <c r="J39" s="21">
        <v>5</v>
      </c>
      <c r="K39" s="21">
        <v>4</v>
      </c>
      <c r="L39" s="21">
        <v>4</v>
      </c>
      <c r="M39" s="21">
        <f t="shared" si="2"/>
        <v>13</v>
      </c>
    </row>
    <row r="40" spans="1:13" x14ac:dyDescent="0.25">
      <c r="A40" s="14" t="s">
        <v>31</v>
      </c>
      <c r="B40" s="21">
        <v>3</v>
      </c>
      <c r="C40" s="21">
        <v>1</v>
      </c>
      <c r="D40" s="21">
        <v>2</v>
      </c>
      <c r="E40" s="21">
        <f t="shared" si="3"/>
        <v>6</v>
      </c>
      <c r="I40" s="11" t="s">
        <v>138</v>
      </c>
      <c r="J40" s="22">
        <v>0</v>
      </c>
      <c r="K40" s="22">
        <v>6</v>
      </c>
      <c r="L40" s="22">
        <v>7</v>
      </c>
      <c r="M40" s="22">
        <f t="shared" si="2"/>
        <v>13</v>
      </c>
    </row>
    <row r="41" spans="1:13" x14ac:dyDescent="0.25">
      <c r="A41" s="11" t="s">
        <v>49</v>
      </c>
      <c r="B41" s="23">
        <v>4</v>
      </c>
      <c r="C41" s="23">
        <v>7</v>
      </c>
      <c r="D41" s="23">
        <v>8</v>
      </c>
      <c r="E41" s="23">
        <f t="shared" si="3"/>
        <v>19</v>
      </c>
      <c r="I41" s="14" t="s">
        <v>150</v>
      </c>
      <c r="J41" s="21">
        <v>0</v>
      </c>
      <c r="K41" s="21">
        <v>1</v>
      </c>
      <c r="L41" s="21">
        <v>0</v>
      </c>
      <c r="M41" s="21">
        <f t="shared" si="2"/>
        <v>1</v>
      </c>
    </row>
    <row r="42" spans="1:13" x14ac:dyDescent="0.25">
      <c r="A42" s="14" t="s">
        <v>95</v>
      </c>
      <c r="B42" s="21">
        <v>0</v>
      </c>
      <c r="C42" s="21">
        <v>1</v>
      </c>
      <c r="D42" s="21">
        <v>1</v>
      </c>
      <c r="E42" s="21">
        <f t="shared" si="3"/>
        <v>2</v>
      </c>
      <c r="I42" s="11" t="s">
        <v>139</v>
      </c>
      <c r="J42" s="22">
        <v>3</v>
      </c>
      <c r="K42" s="22">
        <v>0</v>
      </c>
      <c r="L42" s="22">
        <v>2</v>
      </c>
      <c r="M42" s="22">
        <f t="shared" si="2"/>
        <v>5</v>
      </c>
    </row>
    <row r="43" spans="1:13" x14ac:dyDescent="0.25">
      <c r="A43" s="11" t="s">
        <v>64</v>
      </c>
      <c r="B43" s="23">
        <v>2</v>
      </c>
      <c r="C43" s="23">
        <v>8</v>
      </c>
      <c r="D43" s="23">
        <v>6</v>
      </c>
      <c r="E43" s="23">
        <f t="shared" si="3"/>
        <v>16</v>
      </c>
      <c r="I43" s="14" t="s">
        <v>123</v>
      </c>
      <c r="J43" s="21">
        <v>131</v>
      </c>
      <c r="K43" s="21">
        <v>143</v>
      </c>
      <c r="L43" s="21">
        <v>285</v>
      </c>
      <c r="M43" s="21">
        <f t="shared" si="2"/>
        <v>559</v>
      </c>
    </row>
    <row r="44" spans="1:13" x14ac:dyDescent="0.25">
      <c r="A44" s="14" t="s">
        <v>50</v>
      </c>
      <c r="B44" s="21">
        <v>1</v>
      </c>
      <c r="C44" s="21">
        <v>6</v>
      </c>
      <c r="D44" s="21">
        <v>7</v>
      </c>
      <c r="E44" s="21">
        <f t="shared" si="3"/>
        <v>14</v>
      </c>
      <c r="I44" s="11" t="s">
        <v>151</v>
      </c>
      <c r="J44" s="22">
        <v>1</v>
      </c>
      <c r="K44" s="22">
        <v>4</v>
      </c>
      <c r="L44" s="22">
        <v>7</v>
      </c>
      <c r="M44" s="22">
        <f t="shared" si="2"/>
        <v>12</v>
      </c>
    </row>
    <row r="45" spans="1:13" x14ac:dyDescent="0.25">
      <c r="A45" s="11" t="s">
        <v>166</v>
      </c>
      <c r="B45" s="23">
        <v>0</v>
      </c>
      <c r="C45" s="23">
        <v>1</v>
      </c>
      <c r="D45" s="23">
        <v>3</v>
      </c>
      <c r="E45" s="23">
        <f t="shared" si="3"/>
        <v>4</v>
      </c>
      <c r="I45" s="14" t="s">
        <v>144</v>
      </c>
      <c r="J45" s="21">
        <v>1</v>
      </c>
      <c r="K45" s="21">
        <v>3</v>
      </c>
      <c r="L45" s="21">
        <v>8</v>
      </c>
      <c r="M45" s="21">
        <f t="shared" si="2"/>
        <v>12</v>
      </c>
    </row>
    <row r="46" spans="1:13" x14ac:dyDescent="0.25">
      <c r="A46" s="14" t="s">
        <v>39</v>
      </c>
      <c r="B46" s="21">
        <v>6</v>
      </c>
      <c r="C46" s="21">
        <v>0</v>
      </c>
      <c r="D46" s="21">
        <v>9</v>
      </c>
      <c r="E46" s="21">
        <f t="shared" si="3"/>
        <v>15</v>
      </c>
      <c r="I46" s="11" t="s">
        <v>145</v>
      </c>
      <c r="J46" s="22">
        <v>3</v>
      </c>
      <c r="K46" s="22">
        <v>0</v>
      </c>
      <c r="L46" s="22">
        <v>6</v>
      </c>
      <c r="M46" s="22">
        <f t="shared" si="2"/>
        <v>9</v>
      </c>
    </row>
    <row r="47" spans="1:13" x14ac:dyDescent="0.25">
      <c r="A47" s="11" t="s">
        <v>87</v>
      </c>
      <c r="B47" s="23">
        <v>0</v>
      </c>
      <c r="C47" s="23">
        <v>0</v>
      </c>
      <c r="D47" s="23">
        <v>2</v>
      </c>
      <c r="E47" s="23">
        <f t="shared" si="3"/>
        <v>2</v>
      </c>
      <c r="I47" s="14" t="s">
        <v>159</v>
      </c>
      <c r="J47" s="21">
        <v>0</v>
      </c>
      <c r="K47" s="21">
        <v>0</v>
      </c>
      <c r="L47" s="21">
        <v>1</v>
      </c>
      <c r="M47" s="21">
        <f t="shared" si="2"/>
        <v>1</v>
      </c>
    </row>
    <row r="48" spans="1:13" x14ac:dyDescent="0.25">
      <c r="A48" s="14" t="s">
        <v>169</v>
      </c>
      <c r="B48" s="21">
        <v>0</v>
      </c>
      <c r="C48" s="21">
        <v>0</v>
      </c>
      <c r="D48" s="21">
        <v>2</v>
      </c>
      <c r="E48" s="21">
        <f t="shared" si="3"/>
        <v>2</v>
      </c>
      <c r="I48" s="11" t="s">
        <v>136</v>
      </c>
      <c r="J48" s="22">
        <v>0</v>
      </c>
      <c r="K48" s="22">
        <v>3</v>
      </c>
      <c r="L48" s="22">
        <v>4</v>
      </c>
      <c r="M48" s="22">
        <f t="shared" si="2"/>
        <v>7</v>
      </c>
    </row>
    <row r="49" spans="1:13" x14ac:dyDescent="0.25">
      <c r="A49" s="11" t="s">
        <v>107</v>
      </c>
      <c r="B49" s="23">
        <v>1</v>
      </c>
      <c r="C49" s="23">
        <v>1</v>
      </c>
      <c r="D49" s="23">
        <v>4</v>
      </c>
      <c r="E49" s="23">
        <f t="shared" si="3"/>
        <v>6</v>
      </c>
      <c r="I49" s="14" t="s">
        <v>128</v>
      </c>
      <c r="J49" s="21">
        <v>6</v>
      </c>
      <c r="K49" s="21">
        <v>0</v>
      </c>
      <c r="L49" s="21">
        <v>11</v>
      </c>
      <c r="M49" s="21">
        <f t="shared" si="2"/>
        <v>17</v>
      </c>
    </row>
    <row r="50" spans="1:13" x14ac:dyDescent="0.25">
      <c r="A50" s="14" t="s">
        <v>75</v>
      </c>
      <c r="B50" s="21">
        <v>5</v>
      </c>
      <c r="C50" s="21">
        <v>4</v>
      </c>
      <c r="D50" s="21">
        <v>3</v>
      </c>
      <c r="E50" s="21">
        <f t="shared" si="3"/>
        <v>12</v>
      </c>
      <c r="I50" s="11" t="s">
        <v>140</v>
      </c>
      <c r="J50" s="22">
        <v>1</v>
      </c>
      <c r="K50" s="22">
        <v>2</v>
      </c>
      <c r="L50" s="22">
        <v>4</v>
      </c>
      <c r="M50" s="22">
        <f t="shared" si="2"/>
        <v>7</v>
      </c>
    </row>
    <row r="51" spans="1:13" x14ac:dyDescent="0.25">
      <c r="A51" s="11" t="s">
        <v>46</v>
      </c>
      <c r="B51" s="23">
        <v>0</v>
      </c>
      <c r="C51" s="23">
        <v>1</v>
      </c>
      <c r="D51" s="23">
        <v>9</v>
      </c>
      <c r="E51" s="23">
        <f t="shared" si="3"/>
        <v>10</v>
      </c>
      <c r="I51" s="14" t="s">
        <v>135</v>
      </c>
      <c r="J51" s="21">
        <v>1</v>
      </c>
      <c r="K51" s="21">
        <v>2</v>
      </c>
      <c r="L51" s="21">
        <v>5</v>
      </c>
      <c r="M51" s="21">
        <f t="shared" si="2"/>
        <v>8</v>
      </c>
    </row>
    <row r="52" spans="1:13" x14ac:dyDescent="0.25">
      <c r="A52" s="14" t="s">
        <v>76</v>
      </c>
      <c r="B52" s="21">
        <v>4</v>
      </c>
      <c r="C52" s="21">
        <v>0</v>
      </c>
      <c r="D52" s="21">
        <v>6</v>
      </c>
      <c r="E52" s="21">
        <f t="shared" si="3"/>
        <v>10</v>
      </c>
      <c r="I52" s="17" t="s">
        <v>13</v>
      </c>
      <c r="J52" s="22">
        <v>1</v>
      </c>
      <c r="K52" s="22">
        <v>2</v>
      </c>
      <c r="L52" s="22">
        <v>3</v>
      </c>
      <c r="M52" s="22">
        <f t="shared" si="2"/>
        <v>6</v>
      </c>
    </row>
    <row r="53" spans="1:13" x14ac:dyDescent="0.25">
      <c r="A53" s="11" t="s">
        <v>163</v>
      </c>
      <c r="B53" s="23">
        <v>1</v>
      </c>
      <c r="C53" s="23">
        <v>0</v>
      </c>
      <c r="D53" s="23">
        <v>5</v>
      </c>
      <c r="E53" s="23">
        <f t="shared" si="3"/>
        <v>6</v>
      </c>
      <c r="I53" s="4" t="s">
        <v>14</v>
      </c>
      <c r="J53" s="16">
        <v>234</v>
      </c>
      <c r="K53" s="16">
        <v>250</v>
      </c>
      <c r="L53" s="16">
        <v>528</v>
      </c>
      <c r="M53" s="16">
        <f t="shared" si="2"/>
        <v>1012</v>
      </c>
    </row>
    <row r="54" spans="1:13" x14ac:dyDescent="0.25">
      <c r="A54" s="14" t="s">
        <v>108</v>
      </c>
      <c r="B54" s="21">
        <v>1</v>
      </c>
      <c r="C54" s="21">
        <v>2</v>
      </c>
      <c r="D54" s="21">
        <v>5</v>
      </c>
      <c r="E54" s="21">
        <f t="shared" si="3"/>
        <v>8</v>
      </c>
    </row>
    <row r="55" spans="1:13" x14ac:dyDescent="0.25">
      <c r="A55" s="11" t="s">
        <v>109</v>
      </c>
      <c r="B55" s="23">
        <v>1</v>
      </c>
      <c r="C55" s="23">
        <v>0</v>
      </c>
      <c r="D55" s="23">
        <v>1</v>
      </c>
      <c r="E55" s="23">
        <f t="shared" si="3"/>
        <v>2</v>
      </c>
      <c r="I55" s="6"/>
    </row>
    <row r="56" spans="1:13" x14ac:dyDescent="0.25">
      <c r="A56" s="14" t="s">
        <v>96</v>
      </c>
      <c r="B56" s="21">
        <v>5</v>
      </c>
      <c r="C56" s="21">
        <v>1</v>
      </c>
      <c r="D56" s="21">
        <v>1</v>
      </c>
      <c r="E56" s="21">
        <f t="shared" si="3"/>
        <v>7</v>
      </c>
    </row>
    <row r="57" spans="1:13" x14ac:dyDescent="0.25">
      <c r="A57" s="11" t="s">
        <v>47</v>
      </c>
      <c r="B57" s="23">
        <v>4</v>
      </c>
      <c r="C57" s="23">
        <v>2</v>
      </c>
      <c r="D57" s="23">
        <v>17</v>
      </c>
      <c r="E57" s="23">
        <f t="shared" si="3"/>
        <v>23</v>
      </c>
    </row>
    <row r="58" spans="1:13" x14ac:dyDescent="0.25">
      <c r="A58" s="14" t="s">
        <v>158</v>
      </c>
      <c r="B58" s="21">
        <v>0</v>
      </c>
      <c r="C58" s="21">
        <v>0</v>
      </c>
      <c r="D58" s="21">
        <v>1</v>
      </c>
      <c r="E58" s="21">
        <f t="shared" si="3"/>
        <v>1</v>
      </c>
    </row>
    <row r="59" spans="1:13" x14ac:dyDescent="0.25">
      <c r="A59" s="11" t="s">
        <v>97</v>
      </c>
      <c r="B59" s="23">
        <v>0</v>
      </c>
      <c r="C59" s="23">
        <v>2</v>
      </c>
      <c r="D59" s="23">
        <v>2</v>
      </c>
      <c r="E59" s="23">
        <f t="shared" si="3"/>
        <v>4</v>
      </c>
    </row>
    <row r="60" spans="1:13" x14ac:dyDescent="0.25">
      <c r="A60" s="14" t="s">
        <v>48</v>
      </c>
      <c r="B60" s="21">
        <v>1</v>
      </c>
      <c r="C60" s="21">
        <v>1</v>
      </c>
      <c r="D60" s="21">
        <v>5</v>
      </c>
      <c r="E60" s="21">
        <f t="shared" si="3"/>
        <v>7</v>
      </c>
    </row>
    <row r="61" spans="1:13" x14ac:dyDescent="0.25">
      <c r="A61" s="11" t="s">
        <v>65</v>
      </c>
      <c r="B61" s="23">
        <v>2</v>
      </c>
      <c r="C61" s="23">
        <v>3</v>
      </c>
      <c r="D61" s="23">
        <v>7</v>
      </c>
      <c r="E61" s="23">
        <f t="shared" si="3"/>
        <v>12</v>
      </c>
    </row>
    <row r="62" spans="1:13" x14ac:dyDescent="0.25">
      <c r="A62" s="14" t="s">
        <v>110</v>
      </c>
      <c r="B62" s="21">
        <v>0</v>
      </c>
      <c r="C62" s="21">
        <v>0</v>
      </c>
      <c r="D62" s="21">
        <v>5</v>
      </c>
      <c r="E62" s="21">
        <f t="shared" si="3"/>
        <v>5</v>
      </c>
    </row>
    <row r="63" spans="1:13" x14ac:dyDescent="0.25">
      <c r="A63" s="11" t="s">
        <v>111</v>
      </c>
      <c r="B63" s="23">
        <v>0</v>
      </c>
      <c r="C63" s="23">
        <v>4</v>
      </c>
      <c r="D63" s="23">
        <v>4</v>
      </c>
      <c r="E63" s="23">
        <f t="shared" si="3"/>
        <v>8</v>
      </c>
    </row>
    <row r="64" spans="1:13" x14ac:dyDescent="0.25">
      <c r="A64" s="14" t="s">
        <v>112</v>
      </c>
      <c r="B64" s="21">
        <v>1</v>
      </c>
      <c r="C64" s="21">
        <v>0</v>
      </c>
      <c r="D64" s="21">
        <v>0</v>
      </c>
      <c r="E64" s="21">
        <f t="shared" si="3"/>
        <v>1</v>
      </c>
    </row>
    <row r="65" spans="1:5" x14ac:dyDescent="0.25">
      <c r="A65" s="11" t="s">
        <v>66</v>
      </c>
      <c r="B65" s="23">
        <v>1</v>
      </c>
      <c r="C65" s="23">
        <v>3</v>
      </c>
      <c r="D65" s="23">
        <v>6</v>
      </c>
      <c r="E65" s="23">
        <f t="shared" si="3"/>
        <v>10</v>
      </c>
    </row>
    <row r="66" spans="1:5" x14ac:dyDescent="0.25">
      <c r="A66" s="14" t="s">
        <v>51</v>
      </c>
      <c r="B66" s="21">
        <v>5</v>
      </c>
      <c r="C66" s="21">
        <v>1</v>
      </c>
      <c r="D66" s="21">
        <v>5</v>
      </c>
      <c r="E66" s="21">
        <f t="shared" si="3"/>
        <v>11</v>
      </c>
    </row>
    <row r="67" spans="1:5" x14ac:dyDescent="0.25">
      <c r="A67" s="11" t="s">
        <v>98</v>
      </c>
      <c r="B67" s="23">
        <v>1</v>
      </c>
      <c r="C67" s="23">
        <v>1</v>
      </c>
      <c r="D67" s="23">
        <v>10</v>
      </c>
      <c r="E67" s="23">
        <f t="shared" si="3"/>
        <v>12</v>
      </c>
    </row>
    <row r="68" spans="1:5" x14ac:dyDescent="0.25">
      <c r="A68" s="14" t="s">
        <v>77</v>
      </c>
      <c r="B68" s="21">
        <v>0</v>
      </c>
      <c r="C68" s="21">
        <v>1</v>
      </c>
      <c r="D68" s="21">
        <v>2</v>
      </c>
      <c r="E68" s="21">
        <f t="shared" si="3"/>
        <v>3</v>
      </c>
    </row>
    <row r="69" spans="1:5" x14ac:dyDescent="0.25">
      <c r="A69" s="11" t="s">
        <v>78</v>
      </c>
      <c r="B69" s="23">
        <v>3</v>
      </c>
      <c r="C69" s="23">
        <v>4</v>
      </c>
      <c r="D69" s="23">
        <v>6</v>
      </c>
      <c r="E69" s="23">
        <f t="shared" si="3"/>
        <v>13</v>
      </c>
    </row>
    <row r="70" spans="1:5" x14ac:dyDescent="0.25">
      <c r="A70" s="14" t="s">
        <v>67</v>
      </c>
      <c r="B70" s="21">
        <v>1</v>
      </c>
      <c r="C70" s="21">
        <v>4</v>
      </c>
      <c r="D70" s="21">
        <v>3</v>
      </c>
      <c r="E70" s="21">
        <f t="shared" si="3"/>
        <v>8</v>
      </c>
    </row>
    <row r="71" spans="1:5" x14ac:dyDescent="0.25">
      <c r="A71" s="11" t="s">
        <v>68</v>
      </c>
      <c r="B71" s="23">
        <v>3</v>
      </c>
      <c r="C71" s="23">
        <v>1</v>
      </c>
      <c r="D71" s="23">
        <v>4</v>
      </c>
      <c r="E71" s="23">
        <f t="shared" si="3"/>
        <v>8</v>
      </c>
    </row>
    <row r="72" spans="1:5" x14ac:dyDescent="0.25">
      <c r="A72" s="14" t="s">
        <v>167</v>
      </c>
      <c r="B72" s="21">
        <v>0</v>
      </c>
      <c r="C72" s="21">
        <v>1</v>
      </c>
      <c r="D72" s="21">
        <v>4</v>
      </c>
      <c r="E72" s="21">
        <f t="shared" si="3"/>
        <v>5</v>
      </c>
    </row>
    <row r="73" spans="1:5" x14ac:dyDescent="0.25">
      <c r="A73" s="11" t="s">
        <v>113</v>
      </c>
      <c r="B73" s="23">
        <v>1</v>
      </c>
      <c r="C73" s="23">
        <v>0</v>
      </c>
      <c r="D73" s="23">
        <v>2</v>
      </c>
      <c r="E73" s="23">
        <f t="shared" si="3"/>
        <v>3</v>
      </c>
    </row>
    <row r="74" spans="1:5" x14ac:dyDescent="0.25">
      <c r="A74" s="14" t="s">
        <v>114</v>
      </c>
      <c r="B74" s="21">
        <v>0</v>
      </c>
      <c r="C74" s="21">
        <v>2</v>
      </c>
      <c r="D74" s="21">
        <v>1</v>
      </c>
      <c r="E74" s="21">
        <f t="shared" si="3"/>
        <v>3</v>
      </c>
    </row>
    <row r="75" spans="1:5" x14ac:dyDescent="0.25">
      <c r="A75" s="11" t="s">
        <v>88</v>
      </c>
      <c r="B75" s="23">
        <v>1</v>
      </c>
      <c r="C75" s="23">
        <v>1</v>
      </c>
      <c r="D75" s="23">
        <v>0</v>
      </c>
      <c r="E75" s="23">
        <f t="shared" si="3"/>
        <v>2</v>
      </c>
    </row>
    <row r="76" spans="1:5" x14ac:dyDescent="0.25">
      <c r="A76" s="14" t="s">
        <v>79</v>
      </c>
      <c r="B76" s="21">
        <v>1</v>
      </c>
      <c r="C76" s="21">
        <v>8</v>
      </c>
      <c r="D76" s="21">
        <v>8</v>
      </c>
      <c r="E76" s="21">
        <f t="shared" si="3"/>
        <v>17</v>
      </c>
    </row>
    <row r="77" spans="1:5" x14ac:dyDescent="0.25">
      <c r="A77" s="11" t="s">
        <v>171</v>
      </c>
      <c r="B77" s="23">
        <v>0</v>
      </c>
      <c r="C77" s="23">
        <v>0</v>
      </c>
      <c r="D77" s="23">
        <v>1</v>
      </c>
      <c r="E77" s="23">
        <f t="shared" si="3"/>
        <v>1</v>
      </c>
    </row>
    <row r="78" spans="1:5" x14ac:dyDescent="0.25">
      <c r="A78" s="14" t="s">
        <v>42</v>
      </c>
      <c r="B78" s="21">
        <v>2</v>
      </c>
      <c r="C78" s="21">
        <v>1</v>
      </c>
      <c r="D78" s="21">
        <v>6</v>
      </c>
      <c r="E78" s="21">
        <f t="shared" si="3"/>
        <v>9</v>
      </c>
    </row>
    <row r="79" spans="1:5" x14ac:dyDescent="0.25">
      <c r="A79" s="11" t="s">
        <v>32</v>
      </c>
      <c r="B79" s="23">
        <v>2</v>
      </c>
      <c r="C79" s="23">
        <v>10</v>
      </c>
      <c r="D79" s="23">
        <v>10</v>
      </c>
      <c r="E79" s="23">
        <f t="shared" si="3"/>
        <v>22</v>
      </c>
    </row>
    <row r="80" spans="1:5" x14ac:dyDescent="0.25">
      <c r="A80" s="14" t="s">
        <v>99</v>
      </c>
      <c r="B80" s="21">
        <v>1</v>
      </c>
      <c r="C80" s="21">
        <v>2</v>
      </c>
      <c r="D80" s="21">
        <v>3</v>
      </c>
      <c r="E80" s="21">
        <f t="shared" si="3"/>
        <v>6</v>
      </c>
    </row>
    <row r="81" spans="1:5" x14ac:dyDescent="0.25">
      <c r="A81" s="11" t="s">
        <v>52</v>
      </c>
      <c r="B81" s="23">
        <v>1</v>
      </c>
      <c r="C81" s="23">
        <v>0</v>
      </c>
      <c r="D81" s="23">
        <v>2</v>
      </c>
      <c r="E81" s="23">
        <f t="shared" si="3"/>
        <v>3</v>
      </c>
    </row>
    <row r="82" spans="1:5" x14ac:dyDescent="0.25">
      <c r="A82" s="14" t="s">
        <v>164</v>
      </c>
      <c r="B82" s="21">
        <v>1</v>
      </c>
      <c r="C82" s="21">
        <v>0</v>
      </c>
      <c r="D82" s="21">
        <v>1</v>
      </c>
      <c r="E82" s="21">
        <f t="shared" si="3"/>
        <v>2</v>
      </c>
    </row>
    <row r="83" spans="1:5" x14ac:dyDescent="0.25">
      <c r="A83" s="11" t="s">
        <v>100</v>
      </c>
      <c r="B83" s="23">
        <v>1</v>
      </c>
      <c r="C83" s="23">
        <v>0</v>
      </c>
      <c r="D83" s="23">
        <v>6</v>
      </c>
      <c r="E83" s="23">
        <f t="shared" si="3"/>
        <v>7</v>
      </c>
    </row>
    <row r="84" spans="1:5" x14ac:dyDescent="0.25">
      <c r="A84" s="14" t="s">
        <v>58</v>
      </c>
      <c r="B84" s="21">
        <v>0</v>
      </c>
      <c r="C84" s="21">
        <v>8</v>
      </c>
      <c r="D84" s="21">
        <v>4</v>
      </c>
      <c r="E84" s="21">
        <f t="shared" si="3"/>
        <v>12</v>
      </c>
    </row>
    <row r="85" spans="1:5" x14ac:dyDescent="0.25">
      <c r="A85" s="11" t="s">
        <v>115</v>
      </c>
      <c r="B85" s="23">
        <v>1</v>
      </c>
      <c r="C85" s="23">
        <v>1</v>
      </c>
      <c r="D85" s="23">
        <v>1</v>
      </c>
      <c r="E85" s="23">
        <f t="shared" si="3"/>
        <v>3</v>
      </c>
    </row>
    <row r="86" spans="1:5" x14ac:dyDescent="0.25">
      <c r="A86" s="14" t="s">
        <v>116</v>
      </c>
      <c r="B86" s="21">
        <v>0</v>
      </c>
      <c r="C86" s="21">
        <v>1</v>
      </c>
      <c r="D86" s="21">
        <v>0</v>
      </c>
      <c r="E86" s="21">
        <f t="shared" si="3"/>
        <v>1</v>
      </c>
    </row>
    <row r="87" spans="1:5" x14ac:dyDescent="0.25">
      <c r="A87" s="11" t="s">
        <v>59</v>
      </c>
      <c r="B87" s="23">
        <v>1</v>
      </c>
      <c r="C87" s="23">
        <v>1</v>
      </c>
      <c r="D87" s="23">
        <v>5</v>
      </c>
      <c r="E87" s="23">
        <f t="shared" si="3"/>
        <v>7</v>
      </c>
    </row>
    <row r="88" spans="1:5" x14ac:dyDescent="0.25">
      <c r="A88" s="14" t="s">
        <v>165</v>
      </c>
      <c r="B88" s="21">
        <v>1</v>
      </c>
      <c r="C88" s="21">
        <v>0</v>
      </c>
      <c r="D88" s="21">
        <v>0</v>
      </c>
      <c r="E88" s="21">
        <f t="shared" si="3"/>
        <v>1</v>
      </c>
    </row>
    <row r="89" spans="1:5" x14ac:dyDescent="0.25">
      <c r="A89" s="11" t="s">
        <v>69</v>
      </c>
      <c r="B89" s="23">
        <v>8</v>
      </c>
      <c r="C89" s="23">
        <v>3</v>
      </c>
      <c r="D89" s="23">
        <v>9</v>
      </c>
      <c r="E89" s="23">
        <f t="shared" si="3"/>
        <v>20</v>
      </c>
    </row>
    <row r="90" spans="1:5" x14ac:dyDescent="0.25">
      <c r="A90" s="14" t="s">
        <v>117</v>
      </c>
      <c r="B90" s="21">
        <v>0</v>
      </c>
      <c r="C90" s="21">
        <v>0</v>
      </c>
      <c r="D90" s="21">
        <v>3</v>
      </c>
      <c r="E90" s="21">
        <f t="shared" si="3"/>
        <v>3</v>
      </c>
    </row>
    <row r="91" spans="1:5" x14ac:dyDescent="0.25">
      <c r="A91" s="11" t="s">
        <v>53</v>
      </c>
      <c r="B91" s="23">
        <v>7</v>
      </c>
      <c r="C91" s="23">
        <v>6</v>
      </c>
      <c r="D91" s="23">
        <v>10</v>
      </c>
      <c r="E91" s="23">
        <f t="shared" si="3"/>
        <v>23</v>
      </c>
    </row>
    <row r="92" spans="1:5" x14ac:dyDescent="0.25">
      <c r="A92" s="14" t="s">
        <v>70</v>
      </c>
      <c r="B92" s="21">
        <v>2</v>
      </c>
      <c r="C92" s="21">
        <v>1</v>
      </c>
      <c r="D92" s="21">
        <v>9</v>
      </c>
      <c r="E92" s="21">
        <f t="shared" ref="E92:E135" si="4">SUM(B92:D92)</f>
        <v>12</v>
      </c>
    </row>
    <row r="93" spans="1:5" x14ac:dyDescent="0.25">
      <c r="A93" s="11" t="s">
        <v>54</v>
      </c>
      <c r="B93" s="23">
        <v>2</v>
      </c>
      <c r="C93" s="23">
        <v>2</v>
      </c>
      <c r="D93" s="23">
        <v>10</v>
      </c>
      <c r="E93" s="23">
        <f t="shared" si="4"/>
        <v>14</v>
      </c>
    </row>
    <row r="94" spans="1:5" x14ac:dyDescent="0.25">
      <c r="A94" s="14" t="s">
        <v>43</v>
      </c>
      <c r="B94" s="21">
        <v>3</v>
      </c>
      <c r="C94" s="21">
        <v>6</v>
      </c>
      <c r="D94" s="21">
        <v>6</v>
      </c>
      <c r="E94" s="21">
        <f t="shared" si="4"/>
        <v>15</v>
      </c>
    </row>
    <row r="95" spans="1:5" x14ac:dyDescent="0.25">
      <c r="A95" s="11" t="s">
        <v>118</v>
      </c>
      <c r="B95" s="23">
        <v>1</v>
      </c>
      <c r="C95" s="23">
        <v>0</v>
      </c>
      <c r="D95" s="23">
        <v>1</v>
      </c>
      <c r="E95" s="23">
        <f t="shared" si="4"/>
        <v>2</v>
      </c>
    </row>
    <row r="96" spans="1:5" x14ac:dyDescent="0.25">
      <c r="A96" s="14" t="s">
        <v>40</v>
      </c>
      <c r="B96" s="21">
        <v>8</v>
      </c>
      <c r="C96" s="21">
        <v>6</v>
      </c>
      <c r="D96" s="21">
        <v>10</v>
      </c>
      <c r="E96" s="21">
        <f t="shared" si="4"/>
        <v>24</v>
      </c>
    </row>
    <row r="97" spans="1:5" x14ac:dyDescent="0.25">
      <c r="A97" s="11" t="s">
        <v>160</v>
      </c>
      <c r="B97" s="23">
        <v>2</v>
      </c>
      <c r="C97" s="23">
        <v>1</v>
      </c>
      <c r="D97" s="23">
        <v>1</v>
      </c>
      <c r="E97" s="23">
        <f t="shared" si="4"/>
        <v>4</v>
      </c>
    </row>
    <row r="98" spans="1:5" x14ac:dyDescent="0.25">
      <c r="A98" s="14" t="s">
        <v>101</v>
      </c>
      <c r="B98" s="21">
        <v>0</v>
      </c>
      <c r="C98" s="21">
        <v>0</v>
      </c>
      <c r="D98" s="21">
        <v>4</v>
      </c>
      <c r="E98" s="21">
        <f t="shared" si="4"/>
        <v>4</v>
      </c>
    </row>
    <row r="99" spans="1:5" x14ac:dyDescent="0.25">
      <c r="A99" s="11" t="s">
        <v>80</v>
      </c>
      <c r="B99" s="23">
        <v>2</v>
      </c>
      <c r="C99" s="23">
        <v>1</v>
      </c>
      <c r="D99" s="23">
        <v>1</v>
      </c>
      <c r="E99" s="23">
        <f t="shared" si="4"/>
        <v>4</v>
      </c>
    </row>
    <row r="100" spans="1:5" x14ac:dyDescent="0.25">
      <c r="A100" s="14" t="s">
        <v>89</v>
      </c>
      <c r="B100" s="21">
        <v>5</v>
      </c>
      <c r="C100" s="21">
        <v>7</v>
      </c>
      <c r="D100" s="21">
        <v>9</v>
      </c>
      <c r="E100" s="21">
        <f t="shared" si="4"/>
        <v>21</v>
      </c>
    </row>
    <row r="101" spans="1:5" x14ac:dyDescent="0.25">
      <c r="A101" s="11" t="s">
        <v>55</v>
      </c>
      <c r="B101" s="23">
        <v>3</v>
      </c>
      <c r="C101" s="23">
        <v>6</v>
      </c>
      <c r="D101" s="23">
        <v>4</v>
      </c>
      <c r="E101" s="23">
        <f t="shared" si="4"/>
        <v>13</v>
      </c>
    </row>
    <row r="102" spans="1:5" x14ac:dyDescent="0.25">
      <c r="A102" s="14" t="s">
        <v>81</v>
      </c>
      <c r="B102" s="21">
        <v>4</v>
      </c>
      <c r="C102" s="21">
        <v>7</v>
      </c>
      <c r="D102" s="21">
        <v>7</v>
      </c>
      <c r="E102" s="21">
        <f t="shared" si="4"/>
        <v>18</v>
      </c>
    </row>
    <row r="103" spans="1:5" x14ac:dyDescent="0.25">
      <c r="A103" s="11" t="s">
        <v>102</v>
      </c>
      <c r="B103" s="23">
        <v>0</v>
      </c>
      <c r="C103" s="23">
        <v>0</v>
      </c>
      <c r="D103" s="23">
        <v>2</v>
      </c>
      <c r="E103" s="23">
        <f t="shared" si="4"/>
        <v>2</v>
      </c>
    </row>
    <row r="104" spans="1:5" x14ac:dyDescent="0.25">
      <c r="A104" s="14" t="s">
        <v>90</v>
      </c>
      <c r="B104" s="21">
        <v>7</v>
      </c>
      <c r="C104" s="21">
        <v>2</v>
      </c>
      <c r="D104" s="21">
        <v>5</v>
      </c>
      <c r="E104" s="21">
        <f t="shared" si="4"/>
        <v>14</v>
      </c>
    </row>
    <row r="105" spans="1:5" x14ac:dyDescent="0.25">
      <c r="A105" s="11" t="s">
        <v>103</v>
      </c>
      <c r="B105" s="23">
        <v>1</v>
      </c>
      <c r="C105" s="23">
        <v>1</v>
      </c>
      <c r="D105" s="23">
        <v>0</v>
      </c>
      <c r="E105" s="23">
        <f t="shared" si="4"/>
        <v>2</v>
      </c>
    </row>
    <row r="106" spans="1:5" x14ac:dyDescent="0.25">
      <c r="A106" s="14" t="s">
        <v>60</v>
      </c>
      <c r="B106" s="21">
        <v>11</v>
      </c>
      <c r="C106" s="21">
        <v>8</v>
      </c>
      <c r="D106" s="21">
        <v>9</v>
      </c>
      <c r="E106" s="21">
        <f t="shared" si="4"/>
        <v>28</v>
      </c>
    </row>
    <row r="107" spans="1:5" x14ac:dyDescent="0.25">
      <c r="A107" s="11" t="s">
        <v>91</v>
      </c>
      <c r="B107" s="23">
        <v>3</v>
      </c>
      <c r="C107" s="23">
        <v>3</v>
      </c>
      <c r="D107" s="23">
        <v>5</v>
      </c>
      <c r="E107" s="23">
        <f t="shared" si="4"/>
        <v>11</v>
      </c>
    </row>
    <row r="108" spans="1:5" x14ac:dyDescent="0.25">
      <c r="A108" s="14" t="s">
        <v>44</v>
      </c>
      <c r="B108" s="21">
        <v>2</v>
      </c>
      <c r="C108" s="21">
        <v>2</v>
      </c>
      <c r="D108" s="21">
        <v>6</v>
      </c>
      <c r="E108" s="21">
        <f t="shared" si="4"/>
        <v>10</v>
      </c>
    </row>
    <row r="109" spans="1:5" x14ac:dyDescent="0.25">
      <c r="A109" s="11" t="s">
        <v>45</v>
      </c>
      <c r="B109" s="23">
        <v>6</v>
      </c>
      <c r="C109" s="23">
        <v>3</v>
      </c>
      <c r="D109" s="23">
        <v>9</v>
      </c>
      <c r="E109" s="23">
        <f t="shared" si="4"/>
        <v>18</v>
      </c>
    </row>
    <row r="110" spans="1:5" x14ac:dyDescent="0.25">
      <c r="A110" s="14" t="s">
        <v>61</v>
      </c>
      <c r="B110" s="21">
        <v>1</v>
      </c>
      <c r="C110" s="21">
        <v>4</v>
      </c>
      <c r="D110" s="21">
        <v>4</v>
      </c>
      <c r="E110" s="21">
        <f t="shared" si="4"/>
        <v>9</v>
      </c>
    </row>
    <row r="111" spans="1:5" x14ac:dyDescent="0.25">
      <c r="A111" s="11" t="s">
        <v>41</v>
      </c>
      <c r="B111" s="23">
        <v>5</v>
      </c>
      <c r="C111" s="23">
        <v>5</v>
      </c>
      <c r="D111" s="23">
        <v>11</v>
      </c>
      <c r="E111" s="23">
        <f t="shared" si="4"/>
        <v>21</v>
      </c>
    </row>
    <row r="112" spans="1:5" x14ac:dyDescent="0.25">
      <c r="A112" s="14" t="s">
        <v>119</v>
      </c>
      <c r="B112" s="21">
        <v>1</v>
      </c>
      <c r="C112" s="21">
        <v>0</v>
      </c>
      <c r="D112" s="21">
        <v>0</v>
      </c>
      <c r="E112" s="21">
        <f t="shared" si="4"/>
        <v>1</v>
      </c>
    </row>
    <row r="113" spans="1:5" x14ac:dyDescent="0.25">
      <c r="A113" s="11" t="s">
        <v>172</v>
      </c>
      <c r="B113" s="23">
        <v>0</v>
      </c>
      <c r="C113" s="23">
        <v>0</v>
      </c>
      <c r="D113" s="23">
        <v>1</v>
      </c>
      <c r="E113" s="23">
        <f t="shared" si="4"/>
        <v>1</v>
      </c>
    </row>
    <row r="114" spans="1:5" x14ac:dyDescent="0.25">
      <c r="A114" s="14" t="s">
        <v>104</v>
      </c>
      <c r="B114" s="21">
        <v>0</v>
      </c>
      <c r="C114" s="21">
        <v>0</v>
      </c>
      <c r="D114" s="21">
        <v>2</v>
      </c>
      <c r="E114" s="21">
        <f t="shared" si="4"/>
        <v>2</v>
      </c>
    </row>
    <row r="115" spans="1:5" x14ac:dyDescent="0.25">
      <c r="A115" s="11" t="s">
        <v>105</v>
      </c>
      <c r="B115" s="23">
        <v>0</v>
      </c>
      <c r="C115" s="23">
        <v>1</v>
      </c>
      <c r="D115" s="23">
        <v>0</v>
      </c>
      <c r="E115" s="23">
        <f t="shared" si="4"/>
        <v>1</v>
      </c>
    </row>
    <row r="116" spans="1:5" x14ac:dyDescent="0.25">
      <c r="A116" s="14" t="s">
        <v>82</v>
      </c>
      <c r="B116" s="21">
        <v>0</v>
      </c>
      <c r="C116" s="21">
        <v>0</v>
      </c>
      <c r="D116" s="21">
        <v>1</v>
      </c>
      <c r="E116" s="21">
        <f t="shared" si="4"/>
        <v>1</v>
      </c>
    </row>
    <row r="117" spans="1:5" x14ac:dyDescent="0.25">
      <c r="A117" s="11" t="s">
        <v>71</v>
      </c>
      <c r="B117" s="23">
        <v>1</v>
      </c>
      <c r="C117" s="23">
        <v>3</v>
      </c>
      <c r="D117" s="23">
        <v>4</v>
      </c>
      <c r="E117" s="23">
        <f t="shared" si="4"/>
        <v>8</v>
      </c>
    </row>
    <row r="118" spans="1:5" x14ac:dyDescent="0.25">
      <c r="A118" s="14" t="s">
        <v>120</v>
      </c>
      <c r="B118" s="21">
        <v>1</v>
      </c>
      <c r="C118" s="21">
        <v>5</v>
      </c>
      <c r="D118" s="21">
        <v>3</v>
      </c>
      <c r="E118" s="21">
        <f t="shared" si="4"/>
        <v>9</v>
      </c>
    </row>
    <row r="119" spans="1:5" x14ac:dyDescent="0.25">
      <c r="A119" s="11" t="s">
        <v>83</v>
      </c>
      <c r="B119" s="23">
        <v>3</v>
      </c>
      <c r="C119" s="23">
        <v>2</v>
      </c>
      <c r="D119" s="23">
        <v>17</v>
      </c>
      <c r="E119" s="23">
        <f t="shared" si="4"/>
        <v>22</v>
      </c>
    </row>
    <row r="120" spans="1:5" x14ac:dyDescent="0.25">
      <c r="A120" s="14" t="s">
        <v>106</v>
      </c>
      <c r="B120" s="21">
        <v>3</v>
      </c>
      <c r="C120" s="21">
        <v>3</v>
      </c>
      <c r="D120" s="21">
        <v>1</v>
      </c>
      <c r="E120" s="21">
        <f t="shared" si="4"/>
        <v>7</v>
      </c>
    </row>
    <row r="121" spans="1:5" x14ac:dyDescent="0.25">
      <c r="A121" s="11" t="s">
        <v>92</v>
      </c>
      <c r="B121" s="23">
        <v>5</v>
      </c>
      <c r="C121" s="23">
        <v>4</v>
      </c>
      <c r="D121" s="23">
        <v>4</v>
      </c>
      <c r="E121" s="23">
        <f t="shared" si="4"/>
        <v>13</v>
      </c>
    </row>
    <row r="122" spans="1:5" x14ac:dyDescent="0.25">
      <c r="A122" s="14" t="s">
        <v>33</v>
      </c>
      <c r="B122" s="21">
        <v>12</v>
      </c>
      <c r="C122" s="21">
        <v>3</v>
      </c>
      <c r="D122" s="21">
        <v>9</v>
      </c>
      <c r="E122" s="21">
        <f t="shared" si="4"/>
        <v>24</v>
      </c>
    </row>
    <row r="123" spans="1:5" x14ac:dyDescent="0.25">
      <c r="A123" s="11" t="s">
        <v>34</v>
      </c>
      <c r="B123" s="23">
        <v>3</v>
      </c>
      <c r="C123" s="23">
        <v>10</v>
      </c>
      <c r="D123" s="23">
        <v>10</v>
      </c>
      <c r="E123" s="23">
        <f t="shared" si="4"/>
        <v>23</v>
      </c>
    </row>
    <row r="124" spans="1:5" x14ac:dyDescent="0.25">
      <c r="A124" s="14" t="s">
        <v>56</v>
      </c>
      <c r="B124" s="21">
        <v>0</v>
      </c>
      <c r="C124" s="21">
        <v>3</v>
      </c>
      <c r="D124" s="21">
        <v>6</v>
      </c>
      <c r="E124" s="21">
        <f t="shared" si="4"/>
        <v>9</v>
      </c>
    </row>
    <row r="125" spans="1:5" x14ac:dyDescent="0.25">
      <c r="A125" s="11" t="s">
        <v>84</v>
      </c>
      <c r="B125" s="23">
        <v>2</v>
      </c>
      <c r="C125" s="23">
        <v>0</v>
      </c>
      <c r="D125" s="23">
        <v>1</v>
      </c>
      <c r="E125" s="23">
        <f t="shared" si="4"/>
        <v>3</v>
      </c>
    </row>
    <row r="126" spans="1:5" x14ac:dyDescent="0.25">
      <c r="A126" s="14" t="s">
        <v>121</v>
      </c>
      <c r="B126" s="21">
        <v>2</v>
      </c>
      <c r="C126" s="21">
        <v>0</v>
      </c>
      <c r="D126" s="21">
        <v>4</v>
      </c>
      <c r="E126" s="21">
        <f t="shared" si="4"/>
        <v>6</v>
      </c>
    </row>
    <row r="127" spans="1:5" x14ac:dyDescent="0.25">
      <c r="A127" s="11" t="s">
        <v>122</v>
      </c>
      <c r="B127" s="23">
        <v>0</v>
      </c>
      <c r="C127" s="23">
        <v>4</v>
      </c>
      <c r="D127" s="23">
        <v>2</v>
      </c>
      <c r="E127" s="23">
        <f t="shared" si="4"/>
        <v>6</v>
      </c>
    </row>
    <row r="128" spans="1:5" x14ac:dyDescent="0.25">
      <c r="A128" s="14" t="s">
        <v>35</v>
      </c>
      <c r="B128" s="21">
        <v>7</v>
      </c>
      <c r="C128" s="21">
        <v>4</v>
      </c>
      <c r="D128" s="21">
        <v>11</v>
      </c>
      <c r="E128" s="21">
        <f t="shared" si="4"/>
        <v>22</v>
      </c>
    </row>
    <row r="129" spans="1:5" x14ac:dyDescent="0.25">
      <c r="A129" s="11" t="s">
        <v>93</v>
      </c>
      <c r="B129" s="23">
        <v>0</v>
      </c>
      <c r="C129" s="23">
        <v>0</v>
      </c>
      <c r="D129" s="23">
        <v>4</v>
      </c>
      <c r="E129" s="23">
        <f t="shared" si="4"/>
        <v>4</v>
      </c>
    </row>
    <row r="130" spans="1:5" x14ac:dyDescent="0.25">
      <c r="A130" s="14" t="s">
        <v>72</v>
      </c>
      <c r="B130" s="21">
        <v>3</v>
      </c>
      <c r="C130" s="21">
        <v>2</v>
      </c>
      <c r="D130" s="21">
        <v>1</v>
      </c>
      <c r="E130" s="21">
        <f t="shared" si="4"/>
        <v>6</v>
      </c>
    </row>
    <row r="131" spans="1:5" x14ac:dyDescent="0.25">
      <c r="A131" s="11" t="s">
        <v>161</v>
      </c>
      <c r="B131" s="23">
        <v>2</v>
      </c>
      <c r="C131" s="23">
        <v>0</v>
      </c>
      <c r="D131" s="23">
        <v>1</v>
      </c>
      <c r="E131" s="23">
        <f t="shared" si="4"/>
        <v>3</v>
      </c>
    </row>
    <row r="132" spans="1:5" x14ac:dyDescent="0.25">
      <c r="A132" s="14" t="s">
        <v>57</v>
      </c>
      <c r="B132" s="21">
        <v>1</v>
      </c>
      <c r="C132" s="21">
        <v>3</v>
      </c>
      <c r="D132" s="21">
        <v>11</v>
      </c>
      <c r="E132" s="21">
        <f t="shared" si="4"/>
        <v>15</v>
      </c>
    </row>
    <row r="133" spans="1:5" x14ac:dyDescent="0.25">
      <c r="A133" s="11" t="s">
        <v>36</v>
      </c>
      <c r="B133" s="23">
        <v>2</v>
      </c>
      <c r="C133" s="23">
        <v>8</v>
      </c>
      <c r="D133" s="23">
        <v>18</v>
      </c>
      <c r="E133" s="23">
        <f t="shared" si="4"/>
        <v>28</v>
      </c>
    </row>
    <row r="134" spans="1:5" x14ac:dyDescent="0.25">
      <c r="A134" s="19" t="s">
        <v>13</v>
      </c>
      <c r="B134" s="21">
        <v>5</v>
      </c>
      <c r="C134" s="21">
        <v>4</v>
      </c>
      <c r="D134" s="21">
        <v>8</v>
      </c>
      <c r="E134" s="21">
        <f t="shared" si="4"/>
        <v>17</v>
      </c>
    </row>
    <row r="135" spans="1:5" x14ac:dyDescent="0.25">
      <c r="A135" s="4" t="s">
        <v>14</v>
      </c>
      <c r="B135" s="16">
        <f>SUM(B27:B134)</f>
        <v>234</v>
      </c>
      <c r="C135" s="16">
        <f>SUM(C27:C134)</f>
        <v>250</v>
      </c>
      <c r="D135" s="16">
        <f>SUM(D27:D134)</f>
        <v>528</v>
      </c>
      <c r="E135" s="16">
        <f t="shared" si="4"/>
        <v>1012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22-03-2022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2022-03-23T12:33:34Z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anexo_20220322_ok.xlsx</vt:lpwstr>
  </property>
</Properties>
</file>