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0073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B75" i="1" l="1"/>
  <c r="C9" i="1" l="1"/>
  <c r="C74" i="1"/>
  <c r="C8" i="1"/>
  <c r="C68" i="1"/>
  <c r="C60" i="1"/>
  <c r="C52" i="1"/>
  <c r="C44" i="1"/>
  <c r="C36" i="1"/>
  <c r="C32" i="1"/>
  <c r="C24" i="1"/>
  <c r="C20" i="1"/>
  <c r="C12" i="1"/>
  <c r="C71" i="1"/>
  <c r="C67" i="1"/>
  <c r="C63" i="1"/>
  <c r="C59" i="1"/>
  <c r="C55" i="1"/>
  <c r="C51" i="1"/>
  <c r="C47" i="1"/>
  <c r="C43" i="1"/>
  <c r="C39" i="1"/>
  <c r="C35" i="1"/>
  <c r="C31" i="1"/>
  <c r="C27" i="1"/>
  <c r="C23" i="1"/>
  <c r="C19" i="1"/>
  <c r="C15" i="1"/>
  <c r="C11" i="1"/>
  <c r="C72" i="1"/>
  <c r="C64" i="1"/>
  <c r="C56" i="1"/>
  <c r="C48" i="1"/>
  <c r="C40" i="1"/>
  <c r="C28" i="1"/>
  <c r="C16" i="1"/>
  <c r="C70" i="1"/>
  <c r="C66" i="1"/>
  <c r="C62" i="1"/>
  <c r="C58" i="1"/>
  <c r="C54" i="1"/>
  <c r="C50" i="1"/>
  <c r="C46" i="1"/>
  <c r="C42" i="1"/>
  <c r="C38" i="1"/>
  <c r="C34" i="1"/>
  <c r="C30" i="1"/>
  <c r="C26" i="1"/>
  <c r="C22" i="1"/>
  <c r="C18" i="1"/>
  <c r="C14" i="1"/>
  <c r="C10" i="1"/>
  <c r="C73" i="1"/>
  <c r="C69" i="1"/>
  <c r="C65" i="1"/>
  <c r="C61" i="1"/>
  <c r="C57" i="1"/>
  <c r="C53" i="1"/>
  <c r="C49" i="1"/>
  <c r="C45" i="1"/>
  <c r="C41" i="1"/>
  <c r="C37" i="1"/>
  <c r="C33" i="1"/>
  <c r="C29" i="1"/>
  <c r="C25" i="1"/>
  <c r="C21" i="1"/>
  <c r="C17" i="1"/>
  <c r="C13" i="1"/>
</calcChain>
</file>

<file path=xl/sharedStrings.xml><?xml version="1.0" encoding="utf-8"?>
<sst xmlns="http://schemas.openxmlformats.org/spreadsheetml/2006/main" count="77" uniqueCount="77">
  <si>
    <t>Total general</t>
  </si>
  <si>
    <t>HUESCA</t>
  </si>
  <si>
    <t>TERUEL</t>
  </si>
  <si>
    <t>ZARAGOZA</t>
  </si>
  <si>
    <t>Zona Básica</t>
  </si>
  <si>
    <t>Casos</t>
  </si>
  <si>
    <t>FRAGA</t>
  </si>
  <si>
    <t>UNIVERSITAS</t>
  </si>
  <si>
    <t>DELICIAS SUR</t>
  </si>
  <si>
    <t>LAS FUENTES NORTE</t>
  </si>
  <si>
    <t>SAN PABLO</t>
  </si>
  <si>
    <t>DELICIAS NORTE</t>
  </si>
  <si>
    <t>SAGASTA-RUISEÑORES</t>
  </si>
  <si>
    <t>AVENIDA CATALUÑA</t>
  </si>
  <si>
    <t>CASETAS</t>
  </si>
  <si>
    <t>REBOLERIA</t>
  </si>
  <si>
    <t>TERUEL CENTRO</t>
  </si>
  <si>
    <t>VALDESPARTERA-MONTECANAL</t>
  </si>
  <si>
    <t>TORRE RAMONA</t>
  </si>
  <si>
    <t>CASABLANCA</t>
  </si>
  <si>
    <t>SAN JOSE NORTE</t>
  </si>
  <si>
    <t>FERNANDO EL CATOLICO</t>
  </si>
  <si>
    <t>HERNAN CORTES</t>
  </si>
  <si>
    <t>MIRALBUENO-GARRAPINILLOS</t>
  </si>
  <si>
    <t>ALMOZARA</t>
  </si>
  <si>
    <t>ROMAREDA - SEMINARIO</t>
  </si>
  <si>
    <t>SAN JOSE SUR</t>
  </si>
  <si>
    <t>VENECIA</t>
  </si>
  <si>
    <t>ACTUR SUR</t>
  </si>
  <si>
    <t>INDEPENDENCIA</t>
  </si>
  <si>
    <t>MADRE VEDRUNA-MIRAFLORES</t>
  </si>
  <si>
    <t>TERUEL ENSANCHE</t>
  </si>
  <si>
    <t>VALDEFIERRO</t>
  </si>
  <si>
    <t>MARIA DE HUERVA</t>
  </si>
  <si>
    <t>OLIVER</t>
  </si>
  <si>
    <t>ALBALATE DE CINCA</t>
  </si>
  <si>
    <t>BAGUENA</t>
  </si>
  <si>
    <t>BOMBARDA</t>
  </si>
  <si>
    <t>PARQUE GOYA</t>
  </si>
  <si>
    <t>Distribución por provincias</t>
  </si>
  <si>
    <t>ACTUR OESTE</t>
  </si>
  <si>
    <t>HUESCA CAPITAL Nº 2 (SANTO GRIAL)</t>
  </si>
  <si>
    <t>UTEBO</t>
  </si>
  <si>
    <t>HUESCA CAPITAL Nº 1 (PERPETUO SOCORRO)</t>
  </si>
  <si>
    <t>GRAÑEN</t>
  </si>
  <si>
    <t>HUESCA RURAL</t>
  </si>
  <si>
    <t>SABIÑANIGO</t>
  </si>
  <si>
    <t>Porcentaje</t>
  </si>
  <si>
    <t>Distribución por Zona Básica de Salud (ZBS)</t>
  </si>
  <si>
    <t>MONZON URBANA</t>
  </si>
  <si>
    <t>SANTA ISABEL</t>
  </si>
  <si>
    <t>EJEA DE LOS CABALLEROS</t>
  </si>
  <si>
    <t>EPILA</t>
  </si>
  <si>
    <t>CALAMOCHA</t>
  </si>
  <si>
    <t>ACTUR NORTE</t>
  </si>
  <si>
    <t>HUESCA CAPITAL Nº 3 (PIRINEOS)</t>
  </si>
  <si>
    <t>ZUERA</t>
  </si>
  <si>
    <t>CALATAYUD URBANA</t>
  </si>
  <si>
    <t>ILLUECA</t>
  </si>
  <si>
    <t>MAELLA</t>
  </si>
  <si>
    <t>MAS DE LAS MATAS</t>
  </si>
  <si>
    <t>SAN JOSE CENTRO</t>
  </si>
  <si>
    <t>GALLUR</t>
  </si>
  <si>
    <t>SOS DEL REY CATOLICO</t>
  </si>
  <si>
    <t>TAUSTE</t>
  </si>
  <si>
    <t>ZBS con casos</t>
  </si>
  <si>
    <t>ALAGON</t>
  </si>
  <si>
    <t>ANDORRA</t>
  </si>
  <si>
    <t>ARRABAL</t>
  </si>
  <si>
    <t>BARBASTRO</t>
  </si>
  <si>
    <t>BINEFAR</t>
  </si>
  <si>
    <t>BORJA</t>
  </si>
  <si>
    <t>CARIÑENA</t>
  </si>
  <si>
    <t>CASPE</t>
  </si>
  <si>
    <t>LA ALMUNIA DE DOÑA GODINA</t>
  </si>
  <si>
    <t>TARAZONA</t>
  </si>
  <si>
    <t>ZALFONADA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</si>
</sst>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6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1" fillId="2" borderId="0" xfId="0" applyFont="1" applyFill="1" applyBorder="1" applyAlignment="1">
      <alignment horizontal="center" vertical="center"/>
    </xf>
    <xf numFmtId="0" fontId="3" fillId="0" borderId="0" xfId="0" applyFont="1"/>
    <xf numFmtId="0" fontId="0" fillId="0" borderId="0" xfId="0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0" fillId="0" borderId="7" xfId="0" applyBorder="1"/>
    <xf numFmtId="0" fontId="0" fillId="0" borderId="8" xfId="0" applyBorder="1"/>
    <xf numFmtId="10" fontId="0" fillId="0" borderId="5" xfId="1" applyNumberFormat="1" applyFont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0" fontId="0" fillId="0" borderId="6" xfId="1" applyNumberFormat="1" applyFont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workbookViewId="0">
      <selection activeCell="G7" sqref="G7"/>
    </sheetView>
  </sheetViews>
  <sheetFormatPr baseColWidth="10" defaultColWidth="9.140625" defaultRowHeight="15" x14ac:dyDescent="0.25"/>
  <cols>
    <col min="1" max="1" width="39.7109375" customWidth="1"/>
    <col min="2" max="2" width="19.7109375" customWidth="1"/>
    <col min="3" max="3" width="21.42578125" customWidth="1"/>
    <col min="4" max="4" width="26" customWidth="1"/>
    <col min="5" max="5" width="23.28515625" customWidth="1"/>
  </cols>
  <sheetData>
    <row r="1" spans="1:4" ht="15" customHeight="1" thickBot="1" x14ac:dyDescent="0.3">
      <c r="A1" s="8" t="s">
        <v>39</v>
      </c>
    </row>
    <row r="2" spans="1:4" ht="15.75" thickBot="1" x14ac:dyDescent="0.3">
      <c r="A2" s="14" t="s">
        <v>1</v>
      </c>
      <c r="B2" s="13" t="s">
        <v>2</v>
      </c>
      <c r="C2" s="13" t="s">
        <v>3</v>
      </c>
      <c r="D2" s="13" t="s">
        <v>0</v>
      </c>
    </row>
    <row r="3" spans="1:4" ht="15.75" thickBot="1" x14ac:dyDescent="0.3">
      <c r="A3" s="1">
        <v>48</v>
      </c>
      <c r="B3" s="2">
        <v>23</v>
      </c>
      <c r="C3" s="2">
        <v>376</v>
      </c>
      <c r="D3" s="2">
        <f>SUM(A3:C3)</f>
        <v>447</v>
      </c>
    </row>
    <row r="4" spans="1:4" x14ac:dyDescent="0.25">
      <c r="A4" s="5"/>
      <c r="B4" s="5"/>
      <c r="C4" s="5"/>
      <c r="D4" s="5"/>
    </row>
    <row r="6" spans="1:4" ht="15.75" thickBot="1" x14ac:dyDescent="0.3">
      <c r="A6" s="6" t="s">
        <v>48</v>
      </c>
    </row>
    <row r="7" spans="1:4" ht="15.75" thickBot="1" x14ac:dyDescent="0.3">
      <c r="A7" s="12" t="s">
        <v>4</v>
      </c>
      <c r="B7" s="14" t="s">
        <v>5</v>
      </c>
      <c r="C7" s="14" t="s">
        <v>47</v>
      </c>
      <c r="D7" s="14" t="s">
        <v>65</v>
      </c>
    </row>
    <row r="8" spans="1:4" x14ac:dyDescent="0.25">
      <c r="A8" s="4" t="s">
        <v>54</v>
      </c>
      <c r="B8" s="9">
        <v>9</v>
      </c>
      <c r="C8" s="15">
        <f>B8/$B$75</f>
        <v>2.0134228187919462E-2</v>
      </c>
      <c r="D8" s="4">
        <v>1</v>
      </c>
    </row>
    <row r="9" spans="1:4" x14ac:dyDescent="0.25">
      <c r="A9" s="3" t="s">
        <v>40</v>
      </c>
      <c r="B9" s="10">
        <v>1</v>
      </c>
      <c r="C9" s="11">
        <f>B9/$B$75</f>
        <v>2.2371364653243847E-3</v>
      </c>
      <c r="D9" s="3">
        <v>2</v>
      </c>
    </row>
    <row r="10" spans="1:4" x14ac:dyDescent="0.25">
      <c r="A10" s="3" t="s">
        <v>28</v>
      </c>
      <c r="B10" s="10">
        <v>2</v>
      </c>
      <c r="C10" s="11">
        <f>B10/$B$75</f>
        <v>4.4742729306487695E-3</v>
      </c>
      <c r="D10" s="3">
        <v>3</v>
      </c>
    </row>
    <row r="11" spans="1:4" x14ac:dyDescent="0.25">
      <c r="A11" s="3" t="s">
        <v>66</v>
      </c>
      <c r="B11" s="10">
        <v>18</v>
      </c>
      <c r="C11" s="11">
        <f>B11/$B$75</f>
        <v>4.0268456375838924E-2</v>
      </c>
      <c r="D11" s="3">
        <v>4</v>
      </c>
    </row>
    <row r="12" spans="1:4" x14ac:dyDescent="0.25">
      <c r="A12" s="3" t="s">
        <v>35</v>
      </c>
      <c r="B12" s="10">
        <v>4</v>
      </c>
      <c r="C12" s="11">
        <f>B12/$B$75</f>
        <v>8.948545861297539E-3</v>
      </c>
      <c r="D12" s="3">
        <v>5</v>
      </c>
    </row>
    <row r="13" spans="1:4" x14ac:dyDescent="0.25">
      <c r="A13" s="3" t="s">
        <v>24</v>
      </c>
      <c r="B13" s="10">
        <v>3</v>
      </c>
      <c r="C13" s="11">
        <f>B13/$B$75</f>
        <v>6.7114093959731542E-3</v>
      </c>
      <c r="D13" s="3">
        <v>6</v>
      </c>
    </row>
    <row r="14" spans="1:4" x14ac:dyDescent="0.25">
      <c r="A14" s="3" t="s">
        <v>67</v>
      </c>
      <c r="B14" s="10">
        <v>4</v>
      </c>
      <c r="C14" s="11">
        <f>B14/$B$75</f>
        <v>8.948545861297539E-3</v>
      </c>
      <c r="D14" s="3">
        <v>7</v>
      </c>
    </row>
    <row r="15" spans="1:4" x14ac:dyDescent="0.25">
      <c r="A15" s="3" t="s">
        <v>68</v>
      </c>
      <c r="B15" s="10">
        <v>3</v>
      </c>
      <c r="C15" s="11">
        <f>B15/$B$75</f>
        <v>6.7114093959731542E-3</v>
      </c>
      <c r="D15" s="3">
        <v>8</v>
      </c>
    </row>
    <row r="16" spans="1:4" x14ac:dyDescent="0.25">
      <c r="A16" s="3" t="s">
        <v>13</v>
      </c>
      <c r="B16" s="10">
        <v>10</v>
      </c>
      <c r="C16" s="11">
        <f>B16/$B$75</f>
        <v>2.2371364653243849E-2</v>
      </c>
      <c r="D16" s="3">
        <v>9</v>
      </c>
    </row>
    <row r="17" spans="1:4" x14ac:dyDescent="0.25">
      <c r="A17" s="3" t="s">
        <v>36</v>
      </c>
      <c r="B17" s="10">
        <v>1</v>
      </c>
      <c r="C17" s="11">
        <f>B17/$B$75</f>
        <v>2.2371364653243847E-3</v>
      </c>
      <c r="D17" s="3">
        <v>10</v>
      </c>
    </row>
    <row r="18" spans="1:4" x14ac:dyDescent="0.25">
      <c r="A18" s="3" t="s">
        <v>69</v>
      </c>
      <c r="B18" s="10">
        <v>6</v>
      </c>
      <c r="C18" s="11">
        <f>B18/$B$75</f>
        <v>1.3422818791946308E-2</v>
      </c>
      <c r="D18" s="3">
        <v>11</v>
      </c>
    </row>
    <row r="19" spans="1:4" x14ac:dyDescent="0.25">
      <c r="A19" s="3" t="s">
        <v>70</v>
      </c>
      <c r="B19" s="10">
        <v>4</v>
      </c>
      <c r="C19" s="11">
        <f>B19/$B$75</f>
        <v>8.948545861297539E-3</v>
      </c>
      <c r="D19" s="3">
        <v>12</v>
      </c>
    </row>
    <row r="20" spans="1:4" x14ac:dyDescent="0.25">
      <c r="A20" s="3" t="s">
        <v>37</v>
      </c>
      <c r="B20" s="10">
        <v>3</v>
      </c>
      <c r="C20" s="11">
        <f>B20/$B$75</f>
        <v>6.7114093959731542E-3</v>
      </c>
      <c r="D20" s="3">
        <v>13</v>
      </c>
    </row>
    <row r="21" spans="1:4" x14ac:dyDescent="0.25">
      <c r="A21" s="3" t="s">
        <v>71</v>
      </c>
      <c r="B21" s="10">
        <v>10</v>
      </c>
      <c r="C21" s="11">
        <f>B21/$B$75</f>
        <v>2.2371364653243849E-2</v>
      </c>
      <c r="D21" s="3">
        <v>14</v>
      </c>
    </row>
    <row r="22" spans="1:4" x14ac:dyDescent="0.25">
      <c r="A22" s="3" t="s">
        <v>53</v>
      </c>
      <c r="B22" s="10">
        <v>2</v>
      </c>
      <c r="C22" s="11">
        <f>B22/$B$75</f>
        <v>4.4742729306487695E-3</v>
      </c>
      <c r="D22" s="3">
        <v>15</v>
      </c>
    </row>
    <row r="23" spans="1:4" x14ac:dyDescent="0.25">
      <c r="A23" s="3" t="s">
        <v>57</v>
      </c>
      <c r="B23" s="10">
        <v>1</v>
      </c>
      <c r="C23" s="11">
        <f>B23/$B$75</f>
        <v>2.2371364653243847E-3</v>
      </c>
      <c r="D23" s="3">
        <v>16</v>
      </c>
    </row>
    <row r="24" spans="1:4" x14ac:dyDescent="0.25">
      <c r="A24" s="3" t="s">
        <v>72</v>
      </c>
      <c r="B24" s="10">
        <v>5</v>
      </c>
      <c r="C24" s="11">
        <f>B24/$B$75</f>
        <v>1.1185682326621925E-2</v>
      </c>
      <c r="D24" s="3">
        <v>17</v>
      </c>
    </row>
    <row r="25" spans="1:4" x14ac:dyDescent="0.25">
      <c r="A25" s="3" t="s">
        <v>19</v>
      </c>
      <c r="B25" s="10">
        <v>3</v>
      </c>
      <c r="C25" s="11">
        <f>B25/$B$75</f>
        <v>6.7114093959731542E-3</v>
      </c>
      <c r="D25" s="3">
        <v>18</v>
      </c>
    </row>
    <row r="26" spans="1:4" x14ac:dyDescent="0.25">
      <c r="A26" s="3" t="s">
        <v>14</v>
      </c>
      <c r="B26" s="10">
        <v>19</v>
      </c>
      <c r="C26" s="11">
        <f>B26/$B$75</f>
        <v>4.2505592841163314E-2</v>
      </c>
      <c r="D26" s="3">
        <v>19</v>
      </c>
    </row>
    <row r="27" spans="1:4" x14ac:dyDescent="0.25">
      <c r="A27" s="3" t="s">
        <v>73</v>
      </c>
      <c r="B27" s="10">
        <v>6</v>
      </c>
      <c r="C27" s="11">
        <f>B27/$B$75</f>
        <v>1.3422818791946308E-2</v>
      </c>
      <c r="D27" s="3">
        <v>20</v>
      </c>
    </row>
    <row r="28" spans="1:4" x14ac:dyDescent="0.25">
      <c r="A28" s="3" t="s">
        <v>11</v>
      </c>
      <c r="B28" s="10">
        <v>38</v>
      </c>
      <c r="C28" s="11">
        <f>B28/$B$75</f>
        <v>8.5011185682326629E-2</v>
      </c>
      <c r="D28" s="3">
        <v>21</v>
      </c>
    </row>
    <row r="29" spans="1:4" x14ac:dyDescent="0.25">
      <c r="A29" s="3" t="s">
        <v>8</v>
      </c>
      <c r="B29" s="10">
        <v>12</v>
      </c>
      <c r="C29" s="11">
        <f>B29/$B$75</f>
        <v>2.6845637583892617E-2</v>
      </c>
      <c r="D29" s="3">
        <v>22</v>
      </c>
    </row>
    <row r="30" spans="1:4" x14ac:dyDescent="0.25">
      <c r="A30" s="3" t="s">
        <v>51</v>
      </c>
      <c r="B30" s="10">
        <v>9</v>
      </c>
      <c r="C30" s="11">
        <f>B30/$B$75</f>
        <v>2.0134228187919462E-2</v>
      </c>
      <c r="D30" s="3">
        <v>23</v>
      </c>
    </row>
    <row r="31" spans="1:4" x14ac:dyDescent="0.25">
      <c r="A31" s="3" t="s">
        <v>52</v>
      </c>
      <c r="B31" s="10">
        <v>27</v>
      </c>
      <c r="C31" s="11">
        <f>B31/$B$75</f>
        <v>6.0402684563758392E-2</v>
      </c>
      <c r="D31" s="3">
        <v>24</v>
      </c>
    </row>
    <row r="32" spans="1:4" x14ac:dyDescent="0.25">
      <c r="A32" s="3" t="s">
        <v>21</v>
      </c>
      <c r="B32" s="10">
        <v>4</v>
      </c>
      <c r="C32" s="11">
        <f>B32/$B$75</f>
        <v>8.948545861297539E-3</v>
      </c>
      <c r="D32" s="3">
        <v>25</v>
      </c>
    </row>
    <row r="33" spans="1:4" x14ac:dyDescent="0.25">
      <c r="A33" s="3" t="s">
        <v>6</v>
      </c>
      <c r="B33" s="10">
        <v>18</v>
      </c>
      <c r="C33" s="11">
        <f>B33/$B$75</f>
        <v>4.0268456375838924E-2</v>
      </c>
      <c r="D33" s="3">
        <v>26</v>
      </c>
    </row>
    <row r="34" spans="1:4" x14ac:dyDescent="0.25">
      <c r="A34" s="3" t="s">
        <v>62</v>
      </c>
      <c r="B34" s="10">
        <v>3</v>
      </c>
      <c r="C34" s="11">
        <f>B34/$B$75</f>
        <v>6.7114093959731542E-3</v>
      </c>
      <c r="D34" s="3">
        <v>27</v>
      </c>
    </row>
    <row r="35" spans="1:4" x14ac:dyDescent="0.25">
      <c r="A35" s="3" t="s">
        <v>44</v>
      </c>
      <c r="B35" s="10">
        <v>1</v>
      </c>
      <c r="C35" s="11">
        <f>B35/$B$75</f>
        <v>2.2371364653243847E-3</v>
      </c>
      <c r="D35" s="3">
        <v>28</v>
      </c>
    </row>
    <row r="36" spans="1:4" x14ac:dyDescent="0.25">
      <c r="A36" s="3" t="s">
        <v>22</v>
      </c>
      <c r="B36" s="10">
        <v>1</v>
      </c>
      <c r="C36" s="11">
        <f>B36/$B$75</f>
        <v>2.2371364653243847E-3</v>
      </c>
      <c r="D36" s="3">
        <v>29</v>
      </c>
    </row>
    <row r="37" spans="1:4" x14ac:dyDescent="0.25">
      <c r="A37" s="3" t="s">
        <v>43</v>
      </c>
      <c r="B37" s="10">
        <v>2</v>
      </c>
      <c r="C37" s="11">
        <f>B37/$B$75</f>
        <v>4.4742729306487695E-3</v>
      </c>
      <c r="D37" s="3">
        <v>30</v>
      </c>
    </row>
    <row r="38" spans="1:4" x14ac:dyDescent="0.25">
      <c r="A38" s="3" t="s">
        <v>41</v>
      </c>
      <c r="B38" s="10">
        <v>4</v>
      </c>
      <c r="C38" s="11">
        <f>B38/$B$75</f>
        <v>8.948545861297539E-3</v>
      </c>
      <c r="D38" s="3">
        <v>31</v>
      </c>
    </row>
    <row r="39" spans="1:4" x14ac:dyDescent="0.25">
      <c r="A39" s="3" t="s">
        <v>55</v>
      </c>
      <c r="B39" s="10">
        <v>1</v>
      </c>
      <c r="C39" s="11">
        <f>B39/$B$75</f>
        <v>2.2371364653243847E-3</v>
      </c>
      <c r="D39" s="3">
        <v>32</v>
      </c>
    </row>
    <row r="40" spans="1:4" x14ac:dyDescent="0.25">
      <c r="A40" s="3" t="s">
        <v>45</v>
      </c>
      <c r="B40" s="10">
        <v>3</v>
      </c>
      <c r="C40" s="11">
        <f>B40/$B$75</f>
        <v>6.7114093959731542E-3</v>
      </c>
      <c r="D40" s="3">
        <v>33</v>
      </c>
    </row>
    <row r="41" spans="1:4" x14ac:dyDescent="0.25">
      <c r="A41" s="3" t="s">
        <v>58</v>
      </c>
      <c r="B41" s="10">
        <v>1</v>
      </c>
      <c r="C41" s="11">
        <f>B41/$B$75</f>
        <v>2.2371364653243847E-3</v>
      </c>
      <c r="D41" s="3">
        <v>34</v>
      </c>
    </row>
    <row r="42" spans="1:4" x14ac:dyDescent="0.25">
      <c r="A42" s="3" t="s">
        <v>29</v>
      </c>
      <c r="B42" s="10">
        <v>1</v>
      </c>
      <c r="C42" s="11">
        <f>B42/$B$75</f>
        <v>2.2371364653243847E-3</v>
      </c>
      <c r="D42" s="3">
        <v>35</v>
      </c>
    </row>
    <row r="43" spans="1:4" x14ac:dyDescent="0.25">
      <c r="A43" s="3" t="s">
        <v>74</v>
      </c>
      <c r="B43" s="10">
        <v>5</v>
      </c>
      <c r="C43" s="11">
        <f>B43/$B$75</f>
        <v>1.1185682326621925E-2</v>
      </c>
      <c r="D43" s="3">
        <v>36</v>
      </c>
    </row>
    <row r="44" spans="1:4" x14ac:dyDescent="0.25">
      <c r="A44" s="3" t="s">
        <v>9</v>
      </c>
      <c r="B44" s="10">
        <v>2</v>
      </c>
      <c r="C44" s="11">
        <f>B44/$B$75</f>
        <v>4.4742729306487695E-3</v>
      </c>
      <c r="D44" s="3">
        <v>37</v>
      </c>
    </row>
    <row r="45" spans="1:4" x14ac:dyDescent="0.25">
      <c r="A45" s="3" t="s">
        <v>30</v>
      </c>
      <c r="B45" s="10">
        <v>1</v>
      </c>
      <c r="C45" s="11">
        <f>B45/$B$75</f>
        <v>2.2371364653243847E-3</v>
      </c>
      <c r="D45" s="3">
        <v>38</v>
      </c>
    </row>
    <row r="46" spans="1:4" x14ac:dyDescent="0.25">
      <c r="A46" s="3" t="s">
        <v>59</v>
      </c>
      <c r="B46" s="10">
        <v>3</v>
      </c>
      <c r="C46" s="11">
        <f>B46/$B$75</f>
        <v>6.7114093959731542E-3</v>
      </c>
      <c r="D46" s="3">
        <v>39</v>
      </c>
    </row>
    <row r="47" spans="1:4" x14ac:dyDescent="0.25">
      <c r="A47" s="3" t="s">
        <v>33</v>
      </c>
      <c r="B47" s="10">
        <v>19</v>
      </c>
      <c r="C47" s="11">
        <f>B47/$B$75</f>
        <v>4.2505592841163314E-2</v>
      </c>
      <c r="D47" s="3">
        <v>40</v>
      </c>
    </row>
    <row r="48" spans="1:4" x14ac:dyDescent="0.25">
      <c r="A48" s="3" t="s">
        <v>60</v>
      </c>
      <c r="B48" s="10">
        <v>1</v>
      </c>
      <c r="C48" s="11">
        <f>B48/$B$75</f>
        <v>2.2371364653243847E-3</v>
      </c>
      <c r="D48" s="3">
        <v>41</v>
      </c>
    </row>
    <row r="49" spans="1:6" x14ac:dyDescent="0.25">
      <c r="A49" s="3" t="s">
        <v>23</v>
      </c>
      <c r="B49" s="10">
        <v>11</v>
      </c>
      <c r="C49" s="11">
        <f>B49/$B$75</f>
        <v>2.4608501118568233E-2</v>
      </c>
      <c r="D49" s="3">
        <v>42</v>
      </c>
    </row>
    <row r="50" spans="1:6" x14ac:dyDescent="0.25">
      <c r="A50" s="3" t="s">
        <v>49</v>
      </c>
      <c r="B50" s="10">
        <v>4</v>
      </c>
      <c r="C50" s="11">
        <f>B50/$B$75</f>
        <v>8.948545861297539E-3</v>
      </c>
      <c r="D50" s="3">
        <v>43</v>
      </c>
    </row>
    <row r="51" spans="1:6" x14ac:dyDescent="0.25">
      <c r="A51" s="3" t="s">
        <v>34</v>
      </c>
      <c r="B51" s="10">
        <v>33</v>
      </c>
      <c r="C51" s="11">
        <f>B51/$B$75</f>
        <v>7.3825503355704702E-2</v>
      </c>
      <c r="D51" s="3">
        <v>44</v>
      </c>
    </row>
    <row r="52" spans="1:6" x14ac:dyDescent="0.25">
      <c r="A52" s="3" t="s">
        <v>38</v>
      </c>
      <c r="B52" s="10">
        <v>1</v>
      </c>
      <c r="C52" s="11">
        <f>B52/$B$75</f>
        <v>2.2371364653243847E-3</v>
      </c>
      <c r="D52" s="3">
        <v>45</v>
      </c>
    </row>
    <row r="53" spans="1:6" x14ac:dyDescent="0.25">
      <c r="A53" s="3" t="s">
        <v>15</v>
      </c>
      <c r="B53" s="10">
        <v>2</v>
      </c>
      <c r="C53" s="11">
        <f>B53/$B$75</f>
        <v>4.4742729306487695E-3</v>
      </c>
      <c r="D53" s="3">
        <v>46</v>
      </c>
    </row>
    <row r="54" spans="1:6" x14ac:dyDescent="0.25">
      <c r="A54" s="3" t="s">
        <v>25</v>
      </c>
      <c r="B54" s="10">
        <v>4</v>
      </c>
      <c r="C54" s="11">
        <f>B54/$B$75</f>
        <v>8.948545861297539E-3</v>
      </c>
      <c r="D54" s="3">
        <v>47</v>
      </c>
    </row>
    <row r="55" spans="1:6" x14ac:dyDescent="0.25">
      <c r="A55" s="3" t="s">
        <v>46</v>
      </c>
      <c r="B55" s="10">
        <v>1</v>
      </c>
      <c r="C55" s="11">
        <f>B55/$B$75</f>
        <v>2.2371364653243847E-3</v>
      </c>
      <c r="D55" s="3">
        <v>48</v>
      </c>
    </row>
    <row r="56" spans="1:6" x14ac:dyDescent="0.25">
      <c r="A56" s="3" t="s">
        <v>12</v>
      </c>
      <c r="B56" s="10">
        <v>5</v>
      </c>
      <c r="C56" s="11">
        <f>B56/$B$75</f>
        <v>1.1185682326621925E-2</v>
      </c>
      <c r="D56" s="3">
        <v>49</v>
      </c>
    </row>
    <row r="57" spans="1:6" x14ac:dyDescent="0.25">
      <c r="A57" s="3" t="s">
        <v>61</v>
      </c>
      <c r="B57" s="10">
        <v>2</v>
      </c>
      <c r="C57" s="11">
        <f>B57/$B$75</f>
        <v>4.4742729306487695E-3</v>
      </c>
      <c r="D57" s="3">
        <v>50</v>
      </c>
    </row>
    <row r="58" spans="1:6" x14ac:dyDescent="0.25">
      <c r="A58" s="3" t="s">
        <v>20</v>
      </c>
      <c r="B58" s="10">
        <v>4</v>
      </c>
      <c r="C58" s="11">
        <f>B58/$B$75</f>
        <v>8.948545861297539E-3</v>
      </c>
      <c r="D58" s="3">
        <v>51</v>
      </c>
    </row>
    <row r="59" spans="1:6" x14ac:dyDescent="0.25">
      <c r="A59" s="3" t="s">
        <v>26</v>
      </c>
      <c r="B59" s="10">
        <v>3</v>
      </c>
      <c r="C59" s="11">
        <f>B59/$B$75</f>
        <v>6.7114093959731542E-3</v>
      </c>
      <c r="D59" s="3">
        <v>52</v>
      </c>
    </row>
    <row r="60" spans="1:6" x14ac:dyDescent="0.25">
      <c r="A60" s="3" t="s">
        <v>10</v>
      </c>
      <c r="B60" s="10">
        <v>1</v>
      </c>
      <c r="C60" s="11">
        <f>B60/$B$75</f>
        <v>2.2371364653243847E-3</v>
      </c>
      <c r="D60" s="3">
        <v>53</v>
      </c>
    </row>
    <row r="61" spans="1:6" x14ac:dyDescent="0.25">
      <c r="A61" s="3" t="s">
        <v>50</v>
      </c>
      <c r="B61" s="10">
        <v>6</v>
      </c>
      <c r="C61" s="11">
        <f>B61/$B$75</f>
        <v>1.3422818791946308E-2</v>
      </c>
      <c r="D61" s="3">
        <v>54</v>
      </c>
    </row>
    <row r="62" spans="1:6" x14ac:dyDescent="0.25">
      <c r="A62" s="3" t="s">
        <v>63</v>
      </c>
      <c r="B62" s="10">
        <v>4</v>
      </c>
      <c r="C62" s="11">
        <f>B62/$B$75</f>
        <v>8.948545861297539E-3</v>
      </c>
      <c r="D62" s="3">
        <v>55</v>
      </c>
      <c r="F62" s="7"/>
    </row>
    <row r="63" spans="1:6" x14ac:dyDescent="0.25">
      <c r="A63" s="3" t="s">
        <v>75</v>
      </c>
      <c r="B63" s="10">
        <v>1</v>
      </c>
      <c r="C63" s="11">
        <f>B63/$B$75</f>
        <v>2.2371364653243847E-3</v>
      </c>
      <c r="D63" s="3">
        <v>56</v>
      </c>
      <c r="F63" s="7"/>
    </row>
    <row r="64" spans="1:6" x14ac:dyDescent="0.25">
      <c r="A64" s="3" t="s">
        <v>64</v>
      </c>
      <c r="B64" s="10">
        <v>10</v>
      </c>
      <c r="C64" s="11">
        <f>B64/$B$75</f>
        <v>2.2371364653243849E-2</v>
      </c>
      <c r="D64" s="3">
        <v>57</v>
      </c>
    </row>
    <row r="65" spans="1:4" x14ac:dyDescent="0.25">
      <c r="A65" s="3" t="s">
        <v>16</v>
      </c>
      <c r="B65" s="10">
        <v>2</v>
      </c>
      <c r="C65" s="11">
        <f>B65/$B$75</f>
        <v>4.4742729306487695E-3</v>
      </c>
      <c r="D65" s="3">
        <v>58</v>
      </c>
    </row>
    <row r="66" spans="1:4" x14ac:dyDescent="0.25">
      <c r="A66" s="3" t="s">
        <v>31</v>
      </c>
      <c r="B66" s="10">
        <v>4</v>
      </c>
      <c r="C66" s="11">
        <f>B66/$B$75</f>
        <v>8.948545861297539E-3</v>
      </c>
      <c r="D66" s="3">
        <v>59</v>
      </c>
    </row>
    <row r="67" spans="1:4" x14ac:dyDescent="0.25">
      <c r="A67" s="3" t="s">
        <v>18</v>
      </c>
      <c r="B67" s="10">
        <v>4</v>
      </c>
      <c r="C67" s="11">
        <f>B67/$B$75</f>
        <v>8.948545861297539E-3</v>
      </c>
      <c r="D67" s="3">
        <v>60</v>
      </c>
    </row>
    <row r="68" spans="1:4" x14ac:dyDescent="0.25">
      <c r="A68" s="3" t="s">
        <v>7</v>
      </c>
      <c r="B68" s="10">
        <v>19</v>
      </c>
      <c r="C68" s="11">
        <f>B68/$B$75</f>
        <v>4.2505592841163314E-2</v>
      </c>
      <c r="D68" s="3">
        <v>61</v>
      </c>
    </row>
    <row r="69" spans="1:4" x14ac:dyDescent="0.25">
      <c r="A69" s="3" t="s">
        <v>42</v>
      </c>
      <c r="B69" s="10">
        <v>8</v>
      </c>
      <c r="C69" s="11">
        <f>B69/$B$75</f>
        <v>1.7897091722595078E-2</v>
      </c>
      <c r="D69" s="3">
        <v>62</v>
      </c>
    </row>
    <row r="70" spans="1:4" x14ac:dyDescent="0.25">
      <c r="A70" s="3" t="s">
        <v>32</v>
      </c>
      <c r="B70" s="10">
        <v>25</v>
      </c>
      <c r="C70" s="11">
        <f>B70/$B$75</f>
        <v>5.5928411633109618E-2</v>
      </c>
      <c r="D70" s="3">
        <v>63</v>
      </c>
    </row>
    <row r="71" spans="1:4" x14ac:dyDescent="0.25">
      <c r="A71" s="3" t="s">
        <v>17</v>
      </c>
      <c r="B71" s="10">
        <v>6</v>
      </c>
      <c r="C71" s="11">
        <f>B71/$B$75</f>
        <v>1.3422818791946308E-2</v>
      </c>
      <c r="D71" s="3">
        <v>64</v>
      </c>
    </row>
    <row r="72" spans="1:4" x14ac:dyDescent="0.25">
      <c r="A72" s="3" t="s">
        <v>27</v>
      </c>
      <c r="B72" s="10">
        <v>2</v>
      </c>
      <c r="C72" s="11">
        <f>B72/$B$75</f>
        <v>4.4742729306487695E-3</v>
      </c>
      <c r="D72" s="3">
        <v>65</v>
      </c>
    </row>
    <row r="73" spans="1:4" x14ac:dyDescent="0.25">
      <c r="A73" s="3" t="s">
        <v>76</v>
      </c>
      <c r="B73" s="10">
        <v>10</v>
      </c>
      <c r="C73" s="11">
        <f>B73/$B$75</f>
        <v>2.2371364653243849E-2</v>
      </c>
      <c r="D73" s="3">
        <v>66</v>
      </c>
    </row>
    <row r="74" spans="1:4" x14ac:dyDescent="0.25">
      <c r="A74" s="3" t="s">
        <v>56</v>
      </c>
      <c r="B74" s="10">
        <v>5</v>
      </c>
      <c r="C74" s="11">
        <f>B74/$B$75</f>
        <v>1.1185682326621925E-2</v>
      </c>
      <c r="D74" s="3">
        <v>67</v>
      </c>
    </row>
    <row r="75" spans="1:4" x14ac:dyDescent="0.25">
      <c r="B75">
        <f>SUM(B8:B74)</f>
        <v>447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20200731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2020-08-01T15:05:34Z</dcterms:modified>
</cp:coreProperties>
</file>