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0072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3" i="1"/>
  <c r="F3" i="1" s="1"/>
  <c r="F4" i="1" s="1"/>
  <c r="C13" i="1"/>
  <c r="B95" i="1"/>
  <c r="C22" i="1"/>
  <c r="C21" i="1"/>
  <c r="D17" i="1"/>
  <c r="B12" i="1"/>
  <c r="B13" i="1" s="1"/>
  <c r="F5" i="1" l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<sst xmlns="http://schemas.openxmlformats.org/spreadsheetml/2006/main" count="95" uniqueCount="92">
  <si>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</si>
  <si>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</si>
  <si>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</si>
  <si>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</si>
  <si>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</si>
  <si>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</si>
  <si>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</si>
  <si>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</si>
  <si>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</si>
  <si>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</si>
  <si>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</si>
  <si>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</si>
  <si>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</si>
  <si>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</si>
  <si>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</si>
  <si>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</si>
  <si>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</si>
  <si>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</si>
  <si>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ARRABAL</t>
  </si>
  <si>
    <t>FRAGA</t>
  </si>
  <si>
    <t>UNIVERSITAS</t>
  </si>
  <si>
    <t>DELICIAS SUR</t>
  </si>
  <si>
    <t>LAS FUENTES NORTE</t>
  </si>
  <si>
    <t>SAN PABLO</t>
  </si>
  <si>
    <t>DELICIAS NORTE</t>
  </si>
  <si>
    <t>SAGASTA-RUISEÑORES</t>
  </si>
  <si>
    <t>AVENIDA CATALUÑA</t>
  </si>
  <si>
    <t>CASETAS</t>
  </si>
  <si>
    <t>REBOLERIA</t>
  </si>
  <si>
    <t>TERUEL CENTRO</t>
  </si>
  <si>
    <t>VALDESPARTERA-MONTECANAL</t>
  </si>
  <si>
    <t>TORRE RAMONA</t>
  </si>
  <si>
    <t>CASABLANCA</t>
  </si>
  <si>
    <t>CASPE</t>
  </si>
  <si>
    <t>SAN JOSE NORTE</t>
  </si>
  <si>
    <t>FERNANDO EL CATOLICO</t>
  </si>
  <si>
    <t>HERNAN CORTES</t>
  </si>
  <si>
    <t>TORRERO LA PAZ</t>
  </si>
  <si>
    <t>MIRALBUENO-GARRAPINILLOS</t>
  </si>
  <si>
    <t>SAN JOSE CENTRO</t>
  </si>
  <si>
    <t>ALMOZARA</t>
  </si>
  <si>
    <t>ROMAREDA - SEMINARIO</t>
  </si>
  <si>
    <t>SAN JOSE SUR</t>
  </si>
  <si>
    <t>VENECIA</t>
  </si>
  <si>
    <t>ACTUR SUR</t>
  </si>
  <si>
    <t>INDEPENDENCIA</t>
  </si>
  <si>
    <t>MADRE VEDRUNA-MIRAFLORES</t>
  </si>
  <si>
    <t>TERUEL ENSANCHE</t>
  </si>
  <si>
    <t>MONZON URBANA</t>
  </si>
  <si>
    <t>ZALFONADA</t>
  </si>
  <si>
    <t>ZUERA</t>
  </si>
  <si>
    <t>GALLUR</t>
  </si>
  <si>
    <t>MAELLA</t>
  </si>
  <si>
    <t>TAMARITE DE LITERA</t>
  </si>
  <si>
    <t>VALDEFIERRO</t>
  </si>
  <si>
    <t>CELLA</t>
  </si>
  <si>
    <t>MARIA DE HUERVA</t>
  </si>
  <si>
    <t>OLIVER</t>
  </si>
  <si>
    <t>VILLEL</t>
  </si>
  <si>
    <t>ALBALATE DE CINCA</t>
  </si>
  <si>
    <t>BAGUENA</t>
  </si>
  <si>
    <t>BOMBARDA</t>
  </si>
  <si>
    <t>EPILA</t>
  </si>
  <si>
    <t>FUENTES DE EBRO</t>
  </si>
  <si>
    <t>PARQUE GOYA</t>
  </si>
  <si>
    <t>Distribución por provincias</t>
  </si>
  <si>
    <t>Distribución por edad y sexo</t>
  </si>
  <si>
    <t>Distribución por síntomas</t>
  </si>
  <si>
    <t>SINTOMÁTICOS</t>
  </si>
  <si>
    <t>ASINTOMÁTICOS</t>
  </si>
  <si>
    <t>BORJA</t>
  </si>
  <si>
    <t>ACTUR OESTE</t>
  </si>
  <si>
    <t>CARIÑENA</t>
  </si>
  <si>
    <t>SARIÑENA</t>
  </si>
  <si>
    <t>CALAMOCHA</t>
  </si>
  <si>
    <t>SANTA ISABEL</t>
  </si>
  <si>
    <t>TAUSTE</t>
  </si>
  <si>
    <t>AINSA</t>
  </si>
  <si>
    <t>ALAGON</t>
  </si>
  <si>
    <t>ALHAMA DE ARAGON</t>
  </si>
  <si>
    <t>ANDORRA</t>
  </si>
  <si>
    <t>BIESCAS-VALLE DE TENA</t>
  </si>
  <si>
    <t>BUJARALOZ</t>
  </si>
  <si>
    <t>BURBAGUENA</t>
  </si>
  <si>
    <t>CAMPO DE BELCHITE</t>
  </si>
  <si>
    <t>CASTEJON DE SOS</t>
  </si>
  <si>
    <t>DAROCA</t>
  </si>
  <si>
    <t>EJEA DE LOS CABALLEROS</t>
  </si>
  <si>
    <t>VILLARROYA DE LA SIERRA</t>
  </si>
  <si>
    <t>%  sobre el total</t>
  </si>
  <si>
    <t xml:space="preserve">%  acumulado </t>
  </si>
  <si>
    <t>Distribución por Zona Básica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</si>
</sst>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right" vertical="center"/>
    </xf>
    <xf numFmtId="0" fontId="0" fillId="3" borderId="3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9" fontId="0" fillId="0" borderId="1" xfId="1" applyFont="1" applyBorder="1"/>
    <xf numFmtId="9" fontId="3" fillId="0" borderId="1" xfId="1" applyFont="1" applyBorder="1"/>
    <xf numFmtId="0" fontId="3" fillId="0" borderId="0" xfId="0" applyFont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9" fontId="0" fillId="4" borderId="1" xfId="1" applyFont="1" applyFill="1" applyBorder="1"/>
    <xf numFmtId="9" fontId="3" fillId="4" borderId="1" xfId="1" applyFont="1" applyFill="1" applyBorder="1"/>
    <xf numFmtId="0" fontId="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workbookViewId="0">
      <selection activeCell="D26" sqref="D26"/>
    </sheetView>
  </sheetViews>
  <sheetFormatPr baseColWidth="10" defaultColWidth="9.140625" defaultRowHeight="15" x14ac:dyDescent="0.25"/>
  <cols>
    <col min="1" max="1" width="30.4257812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7.85546875" customWidth="1"/>
  </cols>
  <sheetData>
    <row r="1" spans="1:6" ht="15.75" thickBot="1" x14ac:dyDescent="0.3">
      <c r="A1" s="26" t="s">
        <v>66</v>
      </c>
    </row>
    <row r="2" spans="1:6" ht="15" customHeight="1" thickBot="1" x14ac:dyDescent="0.3">
      <c r="A2" s="5" t="s">
        <v>0</v>
      </c>
      <c r="B2" s="1" t="s">
        <v>1</v>
      </c>
      <c r="C2" s="1" t="s">
        <v>2</v>
      </c>
      <c r="D2" s="1" t="s">
        <v>3</v>
      </c>
      <c r="E2" s="23" t="s">
        <v>89</v>
      </c>
      <c r="F2" s="23" t="s">
        <v>90</v>
      </c>
    </row>
    <row r="3" spans="1:6" ht="15" customHeight="1" thickBot="1" x14ac:dyDescent="0.3">
      <c r="A3" s="2" t="s">
        <v>4</v>
      </c>
      <c r="B3" s="3">
        <v>1</v>
      </c>
      <c r="C3" s="3">
        <v>1</v>
      </c>
      <c r="D3" s="22">
        <v>2</v>
      </c>
      <c r="E3" s="14">
        <f>D3/$D$12</f>
        <v>5.4495912806539508E-3</v>
      </c>
      <c r="F3" s="14">
        <f>E3</f>
        <v>5.4495912806539508E-3</v>
      </c>
    </row>
    <row r="4" spans="1:6" ht="15" customHeight="1" thickBot="1" x14ac:dyDescent="0.3">
      <c r="A4" s="2" t="s">
        <v>5</v>
      </c>
      <c r="B4" s="3">
        <v>21</v>
      </c>
      <c r="C4" s="3">
        <v>21</v>
      </c>
      <c r="D4" s="22">
        <v>42</v>
      </c>
      <c r="E4" s="14">
        <f t="shared" ref="E4:E11" si="0">D4/$D$12</f>
        <v>0.11444141689373297</v>
      </c>
      <c r="F4" s="14">
        <f>F3+E4</f>
        <v>0.11989100817438691</v>
      </c>
    </row>
    <row r="5" spans="1:6" ht="15" customHeight="1" thickBot="1" x14ac:dyDescent="0.3">
      <c r="A5" s="2" t="s">
        <v>6</v>
      </c>
      <c r="B5" s="3">
        <v>22</v>
      </c>
      <c r="C5" s="3">
        <v>28</v>
      </c>
      <c r="D5" s="22">
        <v>50</v>
      </c>
      <c r="E5" s="14">
        <f t="shared" si="0"/>
        <v>0.13623978201634879</v>
      </c>
      <c r="F5" s="14">
        <f>F4+E5</f>
        <v>0.2561307901907357</v>
      </c>
    </row>
    <row r="6" spans="1:6" ht="15" customHeight="1" thickBot="1" x14ac:dyDescent="0.3">
      <c r="A6" s="2" t="s">
        <v>7</v>
      </c>
      <c r="B6" s="3">
        <v>23</v>
      </c>
      <c r="C6" s="3">
        <v>30</v>
      </c>
      <c r="D6" s="22">
        <v>53</v>
      </c>
      <c r="E6" s="14">
        <f t="shared" si="0"/>
        <v>0.1444141689373297</v>
      </c>
      <c r="F6" s="24">
        <f t="shared" ref="F6:F11" si="1">F5+E6</f>
        <v>0.40054495912806543</v>
      </c>
    </row>
    <row r="7" spans="1:6" ht="15" customHeight="1" thickBot="1" x14ac:dyDescent="0.3">
      <c r="A7" s="2" t="s">
        <v>8</v>
      </c>
      <c r="B7" s="3">
        <v>32</v>
      </c>
      <c r="C7" s="3">
        <v>40</v>
      </c>
      <c r="D7" s="22">
        <v>72</v>
      </c>
      <c r="E7" s="14">
        <f t="shared" si="0"/>
        <v>0.19618528610354224</v>
      </c>
      <c r="F7" s="24">
        <f t="shared" si="1"/>
        <v>0.59673024523160767</v>
      </c>
    </row>
    <row r="8" spans="1:6" ht="15" customHeight="1" thickBot="1" x14ac:dyDescent="0.3">
      <c r="A8" s="2" t="s">
        <v>9</v>
      </c>
      <c r="B8" s="3">
        <v>23</v>
      </c>
      <c r="C8" s="3">
        <v>20</v>
      </c>
      <c r="D8" s="22">
        <v>43</v>
      </c>
      <c r="E8" s="14">
        <f t="shared" si="0"/>
        <v>0.11716621253405994</v>
      </c>
      <c r="F8" s="14">
        <f t="shared" si="1"/>
        <v>0.71389645776566757</v>
      </c>
    </row>
    <row r="9" spans="1:6" ht="15" customHeight="1" thickBot="1" x14ac:dyDescent="0.3">
      <c r="A9" s="2" t="s">
        <v>10</v>
      </c>
      <c r="B9" s="3">
        <v>15</v>
      </c>
      <c r="C9" s="3">
        <v>17</v>
      </c>
      <c r="D9" s="22">
        <v>32</v>
      </c>
      <c r="E9" s="14">
        <f t="shared" si="0"/>
        <v>8.7193460490463212E-2</v>
      </c>
      <c r="F9" s="14">
        <f t="shared" si="1"/>
        <v>0.80108991825613074</v>
      </c>
    </row>
    <row r="10" spans="1:6" ht="15" customHeight="1" thickBot="1" x14ac:dyDescent="0.3">
      <c r="A10" s="2" t="s">
        <v>11</v>
      </c>
      <c r="B10" s="3">
        <v>12</v>
      </c>
      <c r="C10" s="3">
        <v>9</v>
      </c>
      <c r="D10" s="22">
        <v>21</v>
      </c>
      <c r="E10" s="14">
        <f t="shared" si="0"/>
        <v>5.7220708446866483E-2</v>
      </c>
      <c r="F10" s="14">
        <f t="shared" si="1"/>
        <v>0.85831062670299718</v>
      </c>
    </row>
    <row r="11" spans="1:6" ht="15" customHeight="1" thickBot="1" x14ac:dyDescent="0.3">
      <c r="A11" s="2" t="s">
        <v>12</v>
      </c>
      <c r="B11" s="3">
        <v>15</v>
      </c>
      <c r="C11" s="3">
        <v>37</v>
      </c>
      <c r="D11" s="22">
        <v>52</v>
      </c>
      <c r="E11" s="24">
        <f t="shared" si="0"/>
        <v>0.14168937329700274</v>
      </c>
      <c r="F11" s="14">
        <f t="shared" si="1"/>
        <v>0.99999999999999989</v>
      </c>
    </row>
    <row r="12" spans="1:6" ht="15" customHeight="1" thickBot="1" x14ac:dyDescent="0.3">
      <c r="A12" s="4"/>
      <c r="B12" s="21">
        <f>SUM(B3:B11)</f>
        <v>164</v>
      </c>
      <c r="C12" s="21">
        <v>203</v>
      </c>
      <c r="D12" s="3">
        <v>367</v>
      </c>
    </row>
    <row r="13" spans="1:6" ht="15" customHeight="1" x14ac:dyDescent="0.25">
      <c r="A13" s="17"/>
      <c r="B13" s="20">
        <f>B12/D12</f>
        <v>0.44686648501362397</v>
      </c>
      <c r="C13" s="20">
        <f>C12/D12</f>
        <v>0.55313351498637597</v>
      </c>
      <c r="D13" s="18"/>
    </row>
    <row r="14" spans="1:6" ht="15" customHeight="1" x14ac:dyDescent="0.25">
      <c r="A14" s="19"/>
      <c r="B14" s="19"/>
      <c r="C14" s="19"/>
      <c r="D14" s="19"/>
    </row>
    <row r="15" spans="1:6" ht="15" customHeight="1" thickBot="1" x14ac:dyDescent="0.3">
      <c r="A15" s="26" t="s">
        <v>65</v>
      </c>
    </row>
    <row r="16" spans="1:6" ht="15.75" thickBot="1" x14ac:dyDescent="0.3">
      <c r="A16" s="6" t="s">
        <v>13</v>
      </c>
      <c r="B16" s="1" t="s">
        <v>14</v>
      </c>
      <c r="C16" s="1" t="s">
        <v>15</v>
      </c>
      <c r="D16" s="1" t="s">
        <v>3</v>
      </c>
    </row>
    <row r="17" spans="1:4" ht="15.75" thickBot="1" x14ac:dyDescent="0.3">
      <c r="A17" s="7">
        <v>18</v>
      </c>
      <c r="B17" s="8">
        <v>22</v>
      </c>
      <c r="C17" s="8">
        <v>327</v>
      </c>
      <c r="D17" s="8">
        <f>SUM(A17:C17)</f>
        <v>367</v>
      </c>
    </row>
    <row r="18" spans="1:4" x14ac:dyDescent="0.25">
      <c r="A18" s="27"/>
      <c r="B18" s="27"/>
      <c r="C18" s="27"/>
      <c r="D18" s="27"/>
    </row>
    <row r="20" spans="1:4" ht="15.75" thickBot="1" x14ac:dyDescent="0.3">
      <c r="A20" s="28" t="s">
        <v>67</v>
      </c>
    </row>
    <row r="21" spans="1:4" ht="15.75" thickBot="1" x14ac:dyDescent="0.3">
      <c r="A21" s="12" t="s">
        <v>68</v>
      </c>
      <c r="B21" s="11">
        <v>224</v>
      </c>
      <c r="C21" s="15">
        <f>(B21/(B21+B22))</f>
        <v>0.61035422343324253</v>
      </c>
    </row>
    <row r="22" spans="1:4" ht="15.75" thickBot="1" x14ac:dyDescent="0.3">
      <c r="A22" s="13" t="s">
        <v>69</v>
      </c>
      <c r="B22" s="8">
        <v>143</v>
      </c>
      <c r="C22" s="25">
        <f>(B22/(B21+B22))</f>
        <v>0.38964577656675747</v>
      </c>
    </row>
    <row r="25" spans="1:4" ht="15.75" thickBot="1" x14ac:dyDescent="0.3">
      <c r="A25" s="28" t="s">
        <v>91</v>
      </c>
    </row>
    <row r="26" spans="1:4" ht="15.75" thickBot="1" x14ac:dyDescent="0.3">
      <c r="A26" s="5" t="s">
        <v>16</v>
      </c>
      <c r="B26" s="6" t="s">
        <v>17</v>
      </c>
    </row>
    <row r="27" spans="1:4" x14ac:dyDescent="0.25">
      <c r="A27" s="10" t="s">
        <v>24</v>
      </c>
      <c r="B27" s="10">
        <v>24</v>
      </c>
    </row>
    <row r="28" spans="1:4" x14ac:dyDescent="0.25">
      <c r="A28" s="9" t="s">
        <v>42</v>
      </c>
      <c r="B28" s="9">
        <v>21</v>
      </c>
    </row>
    <row r="29" spans="1:4" x14ac:dyDescent="0.25">
      <c r="A29" s="9" t="s">
        <v>40</v>
      </c>
      <c r="B29" s="9">
        <v>20</v>
      </c>
    </row>
    <row r="30" spans="1:4" x14ac:dyDescent="0.25">
      <c r="A30" s="9" t="s">
        <v>25</v>
      </c>
      <c r="B30" s="9">
        <v>20</v>
      </c>
    </row>
    <row r="31" spans="1:4" x14ac:dyDescent="0.25">
      <c r="A31" s="9" t="s">
        <v>37</v>
      </c>
      <c r="B31" s="9">
        <v>17</v>
      </c>
    </row>
    <row r="32" spans="1:4" x14ac:dyDescent="0.25">
      <c r="A32" s="9" t="s">
        <v>22</v>
      </c>
      <c r="B32" s="9">
        <v>16</v>
      </c>
    </row>
    <row r="33" spans="1:2" x14ac:dyDescent="0.25">
      <c r="A33" s="9" t="s">
        <v>57</v>
      </c>
      <c r="B33" s="9">
        <v>15</v>
      </c>
    </row>
    <row r="34" spans="1:2" x14ac:dyDescent="0.25">
      <c r="A34" s="9" t="s">
        <v>23</v>
      </c>
      <c r="B34" s="9">
        <v>14</v>
      </c>
    </row>
    <row r="35" spans="1:2" x14ac:dyDescent="0.25">
      <c r="A35" s="9" t="s">
        <v>43</v>
      </c>
      <c r="B35" s="9">
        <v>14</v>
      </c>
    </row>
    <row r="36" spans="1:2" x14ac:dyDescent="0.25">
      <c r="A36" s="9" t="s">
        <v>28</v>
      </c>
      <c r="B36" s="9">
        <v>13</v>
      </c>
    </row>
    <row r="37" spans="1:2" x14ac:dyDescent="0.25">
      <c r="A37" s="9" t="s">
        <v>36</v>
      </c>
      <c r="B37" s="9">
        <v>12</v>
      </c>
    </row>
    <row r="38" spans="1:2" x14ac:dyDescent="0.25">
      <c r="A38" s="9" t="s">
        <v>60</v>
      </c>
      <c r="B38" s="9">
        <v>11</v>
      </c>
    </row>
    <row r="39" spans="1:2" x14ac:dyDescent="0.25">
      <c r="A39" s="9" t="s">
        <v>20</v>
      </c>
      <c r="B39" s="9">
        <v>10</v>
      </c>
    </row>
    <row r="40" spans="1:2" x14ac:dyDescent="0.25">
      <c r="A40" s="9" t="s">
        <v>70</v>
      </c>
      <c r="B40" s="9">
        <v>9</v>
      </c>
    </row>
    <row r="41" spans="1:2" x14ac:dyDescent="0.25">
      <c r="A41" s="9" t="s">
        <v>61</v>
      </c>
      <c r="B41" s="9">
        <v>8</v>
      </c>
    </row>
    <row r="42" spans="1:2" x14ac:dyDescent="0.25">
      <c r="A42" s="9" t="s">
        <v>21</v>
      </c>
      <c r="B42" s="9">
        <v>8</v>
      </c>
    </row>
    <row r="43" spans="1:2" x14ac:dyDescent="0.25">
      <c r="A43" s="9" t="s">
        <v>46</v>
      </c>
      <c r="B43" s="9">
        <v>8</v>
      </c>
    </row>
    <row r="44" spans="1:2" x14ac:dyDescent="0.25">
      <c r="A44" s="9" t="s">
        <v>30</v>
      </c>
      <c r="B44" s="9">
        <v>8</v>
      </c>
    </row>
    <row r="45" spans="1:2" x14ac:dyDescent="0.25">
      <c r="A45" s="9" t="s">
        <v>26</v>
      </c>
      <c r="B45" s="9">
        <v>7</v>
      </c>
    </row>
    <row r="46" spans="1:2" x14ac:dyDescent="0.25">
      <c r="A46" s="9" t="s">
        <v>63</v>
      </c>
      <c r="B46" s="9">
        <v>7</v>
      </c>
    </row>
    <row r="47" spans="1:2" x14ac:dyDescent="0.25">
      <c r="A47" s="9" t="s">
        <v>48</v>
      </c>
      <c r="B47" s="9">
        <v>6</v>
      </c>
    </row>
    <row r="48" spans="1:2" x14ac:dyDescent="0.25">
      <c r="A48" s="9" t="s">
        <v>45</v>
      </c>
      <c r="B48" s="9">
        <v>5</v>
      </c>
    </row>
    <row r="49" spans="1:2" x14ac:dyDescent="0.25">
      <c r="A49" s="9" t="s">
        <v>41</v>
      </c>
      <c r="B49" s="9">
        <v>5</v>
      </c>
    </row>
    <row r="50" spans="1:2" x14ac:dyDescent="0.25">
      <c r="A50" s="9" t="s">
        <v>39</v>
      </c>
      <c r="B50" s="9">
        <v>5</v>
      </c>
    </row>
    <row r="51" spans="1:2" x14ac:dyDescent="0.25">
      <c r="A51" s="9" t="s">
        <v>31</v>
      </c>
      <c r="B51" s="9">
        <v>5</v>
      </c>
    </row>
    <row r="52" spans="1:2" x14ac:dyDescent="0.25">
      <c r="A52" s="9" t="s">
        <v>15</v>
      </c>
      <c r="B52" s="9">
        <v>5</v>
      </c>
    </row>
    <row r="53" spans="1:2" x14ac:dyDescent="0.25">
      <c r="A53" s="9" t="s">
        <v>71</v>
      </c>
      <c r="B53" s="9">
        <v>4</v>
      </c>
    </row>
    <row r="54" spans="1:2" x14ac:dyDescent="0.25">
      <c r="A54" s="9" t="s">
        <v>44</v>
      </c>
      <c r="B54" s="9">
        <v>4</v>
      </c>
    </row>
    <row r="55" spans="1:2" x14ac:dyDescent="0.25">
      <c r="A55" s="9" t="s">
        <v>27</v>
      </c>
      <c r="B55" s="9">
        <v>4</v>
      </c>
    </row>
    <row r="56" spans="1:2" x14ac:dyDescent="0.25">
      <c r="A56" s="9" t="s">
        <v>35</v>
      </c>
      <c r="B56" s="9">
        <v>4</v>
      </c>
    </row>
    <row r="57" spans="1:2" x14ac:dyDescent="0.25">
      <c r="A57" s="9" t="s">
        <v>50</v>
      </c>
      <c r="B57" s="9">
        <v>4</v>
      </c>
    </row>
    <row r="58" spans="1:2" x14ac:dyDescent="0.25">
      <c r="A58" s="9" t="s">
        <v>59</v>
      </c>
      <c r="B58" s="9">
        <v>3</v>
      </c>
    </row>
    <row r="59" spans="1:2" x14ac:dyDescent="0.25">
      <c r="A59" s="9" t="s">
        <v>72</v>
      </c>
      <c r="B59" s="9">
        <v>3</v>
      </c>
    </row>
    <row r="60" spans="1:2" x14ac:dyDescent="0.25">
      <c r="A60" s="9" t="s">
        <v>32</v>
      </c>
      <c r="B60" s="9">
        <v>3</v>
      </c>
    </row>
    <row r="61" spans="1:2" x14ac:dyDescent="0.25">
      <c r="A61" s="9" t="s">
        <v>33</v>
      </c>
      <c r="B61" s="9">
        <v>3</v>
      </c>
    </row>
    <row r="62" spans="1:2" x14ac:dyDescent="0.25">
      <c r="A62" s="9" t="s">
        <v>73</v>
      </c>
      <c r="B62" s="9">
        <v>3</v>
      </c>
    </row>
    <row r="63" spans="1:2" x14ac:dyDescent="0.25">
      <c r="A63" s="9" t="s">
        <v>74</v>
      </c>
      <c r="B63" s="9">
        <v>2</v>
      </c>
    </row>
    <row r="64" spans="1:2" x14ac:dyDescent="0.25">
      <c r="A64" s="9" t="s">
        <v>56</v>
      </c>
      <c r="B64" s="9">
        <v>2</v>
      </c>
    </row>
    <row r="65" spans="1:2" x14ac:dyDescent="0.25">
      <c r="A65" s="9" t="s">
        <v>75</v>
      </c>
      <c r="B65" s="9">
        <v>2</v>
      </c>
    </row>
    <row r="66" spans="1:2" x14ac:dyDescent="0.25">
      <c r="A66" s="9" t="s">
        <v>76</v>
      </c>
      <c r="B66" s="9">
        <v>2</v>
      </c>
    </row>
    <row r="67" spans="1:2" x14ac:dyDescent="0.25">
      <c r="A67" s="9" t="s">
        <v>29</v>
      </c>
      <c r="B67" s="9">
        <v>2</v>
      </c>
    </row>
    <row r="68" spans="1:2" x14ac:dyDescent="0.25">
      <c r="A68" s="9" t="s">
        <v>47</v>
      </c>
      <c r="B68" s="9">
        <v>2</v>
      </c>
    </row>
    <row r="69" spans="1:2" x14ac:dyDescent="0.25">
      <c r="A69" s="9" t="s">
        <v>54</v>
      </c>
      <c r="B69" s="9">
        <v>2</v>
      </c>
    </row>
    <row r="70" spans="1:2" x14ac:dyDescent="0.25">
      <c r="A70" s="9" t="s">
        <v>77</v>
      </c>
      <c r="B70" s="9">
        <v>1</v>
      </c>
    </row>
    <row r="71" spans="1:2" x14ac:dyDescent="0.25">
      <c r="A71" s="9" t="s">
        <v>78</v>
      </c>
      <c r="B71" s="9">
        <v>1</v>
      </c>
    </row>
    <row r="72" spans="1:2" x14ac:dyDescent="0.25">
      <c r="A72" s="9" t="s">
        <v>79</v>
      </c>
      <c r="B72" s="9">
        <v>1</v>
      </c>
    </row>
    <row r="73" spans="1:2" x14ac:dyDescent="0.25">
      <c r="A73" s="9" t="s">
        <v>80</v>
      </c>
      <c r="B73" s="9">
        <v>1</v>
      </c>
    </row>
    <row r="74" spans="1:2" x14ac:dyDescent="0.25">
      <c r="A74" s="9" t="s">
        <v>18</v>
      </c>
      <c r="B74" s="9">
        <v>1</v>
      </c>
    </row>
    <row r="75" spans="1:2" x14ac:dyDescent="0.25">
      <c r="A75" s="9" t="s">
        <v>81</v>
      </c>
      <c r="B75" s="9">
        <v>1</v>
      </c>
    </row>
    <row r="76" spans="1:2" x14ac:dyDescent="0.25">
      <c r="A76" s="9" t="s">
        <v>82</v>
      </c>
      <c r="B76" s="9">
        <v>1</v>
      </c>
    </row>
    <row r="77" spans="1:2" x14ac:dyDescent="0.25">
      <c r="A77" s="9" t="s">
        <v>83</v>
      </c>
      <c r="B77" s="9">
        <v>1</v>
      </c>
    </row>
    <row r="78" spans="1:2" x14ac:dyDescent="0.25">
      <c r="A78" s="9" t="s">
        <v>84</v>
      </c>
      <c r="B78" s="9">
        <v>1</v>
      </c>
    </row>
    <row r="79" spans="1:2" x14ac:dyDescent="0.25">
      <c r="A79" s="9" t="s">
        <v>85</v>
      </c>
      <c r="B79" s="9">
        <v>1</v>
      </c>
    </row>
    <row r="80" spans="1:2" x14ac:dyDescent="0.25">
      <c r="A80" s="9" t="s">
        <v>55</v>
      </c>
      <c r="B80" s="9">
        <v>1</v>
      </c>
    </row>
    <row r="81" spans="1:2" x14ac:dyDescent="0.25">
      <c r="A81" s="9" t="s">
        <v>86</v>
      </c>
      <c r="B81" s="9">
        <v>1</v>
      </c>
    </row>
    <row r="82" spans="1:2" x14ac:dyDescent="0.25">
      <c r="A82" s="9" t="s">
        <v>87</v>
      </c>
      <c r="B82" s="9">
        <v>1</v>
      </c>
    </row>
    <row r="83" spans="1:2" x14ac:dyDescent="0.25">
      <c r="A83" s="9" t="s">
        <v>62</v>
      </c>
      <c r="B83" s="9">
        <v>1</v>
      </c>
    </row>
    <row r="84" spans="1:2" x14ac:dyDescent="0.25">
      <c r="A84" s="9" t="s">
        <v>19</v>
      </c>
      <c r="B84" s="9">
        <v>1</v>
      </c>
    </row>
    <row r="85" spans="1:2" x14ac:dyDescent="0.25">
      <c r="A85" s="9" t="s">
        <v>51</v>
      </c>
      <c r="B85" s="9">
        <v>1</v>
      </c>
    </row>
    <row r="86" spans="1:2" x14ac:dyDescent="0.25">
      <c r="A86" s="9" t="s">
        <v>52</v>
      </c>
      <c r="B86" s="9">
        <v>1</v>
      </c>
    </row>
    <row r="87" spans="1:2" x14ac:dyDescent="0.25">
      <c r="A87" s="9" t="s">
        <v>38</v>
      </c>
      <c r="B87" s="9">
        <v>1</v>
      </c>
    </row>
    <row r="88" spans="1:2" x14ac:dyDescent="0.25">
      <c r="A88" s="9" t="s">
        <v>64</v>
      </c>
      <c r="B88" s="9">
        <v>1</v>
      </c>
    </row>
    <row r="89" spans="1:2" x14ac:dyDescent="0.25">
      <c r="A89" s="9" t="s">
        <v>34</v>
      </c>
      <c r="B89" s="9">
        <v>1</v>
      </c>
    </row>
    <row r="90" spans="1:2" x14ac:dyDescent="0.25">
      <c r="A90" s="9" t="s">
        <v>53</v>
      </c>
      <c r="B90" s="9">
        <v>1</v>
      </c>
    </row>
    <row r="91" spans="1:2" x14ac:dyDescent="0.25">
      <c r="A91" s="9" t="s">
        <v>14</v>
      </c>
      <c r="B91" s="9">
        <v>1</v>
      </c>
    </row>
    <row r="92" spans="1:2" x14ac:dyDescent="0.25">
      <c r="A92" s="9" t="s">
        <v>88</v>
      </c>
      <c r="B92" s="9">
        <v>1</v>
      </c>
    </row>
    <row r="93" spans="1:2" x14ac:dyDescent="0.25">
      <c r="A93" s="9" t="s">
        <v>58</v>
      </c>
      <c r="B93" s="9">
        <v>1</v>
      </c>
    </row>
    <row r="94" spans="1:2" x14ac:dyDescent="0.25">
      <c r="A94" s="9" t="s">
        <v>49</v>
      </c>
      <c r="B94" s="9">
        <v>1</v>
      </c>
    </row>
    <row r="95" spans="1:2" x14ac:dyDescent="0.25">
      <c r="B95" s="16">
        <f>SUM(B27:B94)</f>
        <v>367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20200727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2020-07-28T15:33:12Z</dcterms:modified>
</cp:coreProperties>
</file>