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harts/chart12.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3.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4.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5.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6.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17.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18.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19.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0.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21.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22.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23.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24.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25.xml" ContentType="application/vnd.openxmlformats-officedocument.drawingml.chart+xml"/>
  <Override PartName="/xl/drawings/drawing5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570" windowWidth="14940" windowHeight="8850" tabRatio="816"/>
  </bookViews>
  <sheets>
    <sheet name="ÍNDICE" sheetId="20" r:id="rId1"/>
    <sheet name="1.1a" sheetId="8" r:id="rId2"/>
    <sheet name="1.1b" sheetId="37" r:id="rId3"/>
    <sheet name="1.2a" sheetId="9" r:id="rId4"/>
    <sheet name="1.2b" sheetId="38" r:id="rId5"/>
    <sheet name="4.1a" sheetId="24" r:id="rId6"/>
    <sheet name="4.1b" sheetId="39" r:id="rId7"/>
    <sheet name="4.2a" sheetId="25" r:id="rId8"/>
    <sheet name="4.2b" sheetId="40" r:id="rId9"/>
    <sheet name="4.3" sheetId="23" r:id="rId10"/>
    <sheet name="4.4a" sheetId="15" r:id="rId11"/>
    <sheet name="4.4b" sheetId="30" r:id="rId12"/>
    <sheet name="4.5a" sheetId="16" r:id="rId13"/>
    <sheet name="4.5b" sheetId="31" r:id="rId14"/>
    <sheet name="4.6a" sheetId="17" r:id="rId15"/>
    <sheet name="4.6b" sheetId="32" r:id="rId16"/>
    <sheet name="4.7a" sheetId="11" r:id="rId17"/>
    <sheet name="4.7b" sheetId="29" r:id="rId18"/>
    <sheet name="4.8a" sheetId="19" r:id="rId19"/>
    <sheet name="4.8b" sheetId="28" r:id="rId20"/>
    <sheet name="4.16" sheetId="22" r:id="rId21"/>
    <sheet name="6.1a" sheetId="6" r:id="rId22"/>
    <sheet name="6.1b" sheetId="27" r:id="rId23"/>
    <sheet name="8.1a" sheetId="1" r:id="rId24"/>
    <sheet name="8.1b" sheetId="33" r:id="rId25"/>
    <sheet name="8.2a" sheetId="4" r:id="rId26"/>
    <sheet name="8.2b" sheetId="34" r:id="rId27"/>
    <sheet name="8.3" sheetId="18" r:id="rId28"/>
    <sheet name="9.1a" sheetId="7" r:id="rId29"/>
    <sheet name="9.1b" sheetId="36" r:id="rId30"/>
    <sheet name="Glosario" sheetId="41" r:id="rId31"/>
  </sheets>
  <definedNames>
    <definedName name="_xlnm._FilterDatabase" localSheetId="9" hidden="1">'4.3'!$K$40:$L$40</definedName>
    <definedName name="_xlnm._FilterDatabase" localSheetId="27" hidden="1">'8.3'!$L$9:$O$9</definedName>
  </definedNames>
  <calcPr calcId="145621"/>
</workbook>
</file>

<file path=xl/calcChain.xml><?xml version="1.0" encoding="utf-8"?>
<calcChain xmlns="http://schemas.openxmlformats.org/spreadsheetml/2006/main">
  <c r="F20" i="32" l="1"/>
  <c r="F19" i="32"/>
  <c r="F18" i="32"/>
  <c r="F17" i="32"/>
  <c r="F16" i="32"/>
  <c r="F15" i="32"/>
  <c r="F14" i="32"/>
  <c r="F13" i="32"/>
  <c r="F12" i="32"/>
  <c r="F11" i="32"/>
  <c r="F20" i="31"/>
  <c r="F19" i="31"/>
  <c r="F18" i="31"/>
  <c r="F17" i="31"/>
  <c r="F16" i="31"/>
  <c r="F15" i="31"/>
  <c r="F14" i="31"/>
  <c r="F13" i="31"/>
  <c r="F12" i="31"/>
  <c r="F11" i="31"/>
  <c r="F20" i="30"/>
  <c r="F19" i="30"/>
  <c r="F18" i="30"/>
  <c r="F17" i="30"/>
  <c r="F16" i="30"/>
  <c r="F15" i="30"/>
  <c r="F14" i="30"/>
  <c r="F13" i="30"/>
  <c r="F12" i="30"/>
  <c r="F11" i="30"/>
  <c r="O10" i="18" l="1"/>
  <c r="O17" i="18"/>
  <c r="O16" i="18"/>
  <c r="O19" i="18"/>
  <c r="O26" i="18"/>
  <c r="O11" i="18"/>
  <c r="O14" i="18"/>
  <c r="O20" i="18"/>
  <c r="O12" i="18"/>
  <c r="O21" i="18"/>
  <c r="O15" i="18"/>
  <c r="O23" i="18"/>
  <c r="O13" i="18"/>
  <c r="O24" i="18"/>
  <c r="O22" i="18"/>
  <c r="O25" i="18"/>
  <c r="O18" i="18"/>
  <c r="F20" i="17" l="1"/>
  <c r="F19" i="17"/>
  <c r="F18" i="17"/>
  <c r="F17" i="17"/>
  <c r="F16" i="17"/>
  <c r="F15" i="17"/>
  <c r="F14" i="17"/>
  <c r="F13" i="17"/>
  <c r="F12" i="17"/>
  <c r="F11" i="17"/>
  <c r="F20" i="16"/>
  <c r="F19" i="16"/>
  <c r="F18" i="16"/>
  <c r="F17" i="16"/>
  <c r="F16" i="16"/>
  <c r="F15" i="16"/>
  <c r="F14" i="16"/>
  <c r="F13" i="16"/>
  <c r="F12" i="16"/>
  <c r="F11" i="16"/>
  <c r="F20" i="15"/>
  <c r="F19" i="15"/>
  <c r="F18" i="15"/>
  <c r="F17" i="15"/>
  <c r="F16" i="15"/>
  <c r="F15" i="15"/>
  <c r="F14" i="15"/>
  <c r="F13" i="15"/>
  <c r="F12" i="15"/>
  <c r="F11" i="15"/>
</calcChain>
</file>

<file path=xl/sharedStrings.xml><?xml version="1.0" encoding="utf-8"?>
<sst xmlns="http://schemas.openxmlformats.org/spreadsheetml/2006/main" count="494" uniqueCount="284">
  <si>
    <t>riesgo de pobreza (umbral 60% mediana)</t>
  </si>
  <si>
    <t>2013-2014</t>
  </si>
  <si>
    <t>2005-2006</t>
  </si>
  <si>
    <t>2007-2008</t>
  </si>
  <si>
    <t>2009-2010</t>
  </si>
  <si>
    <t>2011-2012</t>
  </si>
  <si>
    <t>50-64</t>
  </si>
  <si>
    <t/>
  </si>
  <si>
    <t>Hombres</t>
  </si>
  <si>
    <t>Mujeres</t>
  </si>
  <si>
    <t>Nacionalidad Española</t>
  </si>
  <si>
    <t>Nacionalidad Extranjera (fuera de la UE)</t>
  </si>
  <si>
    <t>Contrato permanente</t>
  </si>
  <si>
    <t>Contrato temporal</t>
  </si>
  <si>
    <t>Asalariados según contrato</t>
  </si>
  <si>
    <t>65 y más</t>
  </si>
  <si>
    <t>18-34</t>
  </si>
  <si>
    <t>35-49</t>
  </si>
  <si>
    <t>Parados</t>
  </si>
  <si>
    <t>Ocupados</t>
  </si>
  <si>
    <t>Diferencial (Incremento)</t>
  </si>
  <si>
    <r>
      <t xml:space="preserve">Decilas de ingresos equivalentes </t>
    </r>
    <r>
      <rPr>
        <sz val="10"/>
        <color theme="1"/>
        <rFont val="Calibri"/>
        <family val="2"/>
        <scheme val="minor"/>
      </rPr>
      <t>(ingresos por unidad de consumo)</t>
    </r>
  </si>
  <si>
    <t>Preguntas: "Un hogar puede tener diferentes fuentes de ingresos y más de un miembro del hogar puede contribuir con sus ingresos. En relación con el total de ingresos de su hogar, ¿cómo suelen llegar a fin de mes?".</t>
  </si>
  <si>
    <t>Preguntas: "¿Cree que su hogar tiene capacidad para hacer frente a un gasto imprevisto de 650 euros con sus propios recursos?".</t>
  </si>
  <si>
    <t>Preguntas: "Dígame si los gastos totales de esta vivienda, incluyendo alquiler, seguros, electricidad, calefacción, comunidad, impuestos municipales y otros gastos que tenga la vivienda suponen para el hogar: carga pesada; carga razonable; ninguna carga".</t>
  </si>
  <si>
    <t>Después de transferencias</t>
  </si>
  <si>
    <t>Diferencia</t>
  </si>
  <si>
    <t>ALE</t>
  </si>
  <si>
    <t>DK</t>
  </si>
  <si>
    <t>BE</t>
  </si>
  <si>
    <t>UE15</t>
  </si>
  <si>
    <t>IRL</t>
  </si>
  <si>
    <t>GRE</t>
  </si>
  <si>
    <t>ESP</t>
  </si>
  <si>
    <t>FR</t>
  </si>
  <si>
    <t>IT</t>
  </si>
  <si>
    <t>LU</t>
  </si>
  <si>
    <t>HOL</t>
  </si>
  <si>
    <t>AU</t>
  </si>
  <si>
    <t>PT</t>
  </si>
  <si>
    <t>FI</t>
  </si>
  <si>
    <t>SUE</t>
  </si>
  <si>
    <t>UK</t>
  </si>
  <si>
    <t>Zona muy poblada</t>
  </si>
  <si>
    <t>Zona media</t>
  </si>
  <si>
    <t>Zona poco poblada</t>
  </si>
  <si>
    <t>1. Empleo</t>
  </si>
  <si>
    <t>2. Discapacidad, Dependencia y Atención a Personas Mayores</t>
  </si>
  <si>
    <t>3. Vivienda</t>
  </si>
  <si>
    <t>4. Inclusión social</t>
  </si>
  <si>
    <t>5. Educación</t>
  </si>
  <si>
    <t>6. Género</t>
  </si>
  <si>
    <t>7. Familia</t>
  </si>
  <si>
    <t>10. Glosario</t>
  </si>
  <si>
    <t>9. Inmigración</t>
  </si>
  <si>
    <t>8. Grupos de edad</t>
  </si>
  <si>
    <t>Estadística e Indicadores. Índice temático</t>
  </si>
  <si>
    <t>Problemas de la vivienda</t>
  </si>
  <si>
    <t>Observatorio de la Desigualdad en Aragón</t>
  </si>
  <si>
    <t>Nota: Datos calculados a partir de la metodología antigua de recogida de ingresos en el hogar.</t>
  </si>
  <si>
    <t>Fuente: Elaboración propia a partir de la Encuesta de Condiciones de Vida (2005-2014)</t>
  </si>
  <si>
    <t>Grupos de edad</t>
  </si>
  <si>
    <t>Cambio de ingresos reales</t>
  </si>
  <si>
    <t>Porcentaje de personas que declaran que tienen dificultad o mucha dificultad para llegar a fin de mes según decilas de ingresos equivalentes. Aragón, 2007-08 y 2013-14</t>
  </si>
  <si>
    <t>decilas de ingresos equivalentes</t>
  </si>
  <si>
    <t>Porcentaje de personas que declaran no poder hacer frente a gastos imprevistos según decilas de ingresos equivalentes. Aragón, 2007-08 y 2013-14</t>
  </si>
  <si>
    <t>Porcentaje de personas que  declaran que los gastos de vivienda suponen una carga pesada según decilas de ingresos equivalentes. Aragón, 2007-08 y 2013-14</t>
  </si>
  <si>
    <t>Fuente: Datos Eurostat y elaboración propia para datos de Aragón (ECV 2013 y 2014).</t>
  </si>
  <si>
    <t>Antes de transferencias</t>
  </si>
  <si>
    <t>ARAGÓN</t>
  </si>
  <si>
    <t>Nota: Datos países y EU15 de 2014, datos de Aragón 2013-2014.</t>
  </si>
  <si>
    <t>1.3 Hogares según situación con respecto a la actividad de sus miembros*</t>
  </si>
  <si>
    <t>Gastos mensuales de la vivienda</t>
  </si>
  <si>
    <t>Ingreso mínimo medio mensual para llegar a fin de mes</t>
  </si>
  <si>
    <t>Carencia material</t>
  </si>
  <si>
    <t>Indicadores de pobreza (2013-2015)</t>
  </si>
  <si>
    <t>Umbrales de pobreza Aragón (2013-2015) (con metodología actualizada)</t>
  </si>
  <si>
    <t xml:space="preserve"> </t>
  </si>
  <si>
    <t>No puede permitirse ir de vacaciones al menos una semana al año</t>
  </si>
  <si>
    <t>No puede permitirse una comida de carne, pollo o pescado al menos cada dos días</t>
  </si>
  <si>
    <t>No puede permitirse mantener la vivienda con una temperatura adecuada</t>
  </si>
  <si>
    <t>No tiene capacidad para afrontar gastos imprevistos</t>
  </si>
  <si>
    <t>Ha tenido retrasos en el pago de gastos relacionados con la vivienda principal (hipoteca o alquiler, recibos de gas, comunidad...) en los últimos 12 meses</t>
  </si>
  <si>
    <t>No puede permitirse disponer de un automóvil</t>
  </si>
  <si>
    <t>No puede permitirse disponer de un ordenador personal</t>
  </si>
  <si>
    <t>Nacional</t>
  </si>
  <si>
    <t>Andalucía</t>
  </si>
  <si>
    <t>Aragón</t>
  </si>
  <si>
    <t>Asturias</t>
  </si>
  <si>
    <t>Balears, Illes</t>
  </si>
  <si>
    <t>Canarias</t>
  </si>
  <si>
    <t>Cantabria</t>
  </si>
  <si>
    <t>Castilla y León</t>
  </si>
  <si>
    <t>Castilla - La Mancha</t>
  </si>
  <si>
    <t>Cataluña</t>
  </si>
  <si>
    <t>Comunitat Valenciana</t>
  </si>
  <si>
    <t>Extremadura</t>
  </si>
  <si>
    <t>Galicia</t>
  </si>
  <si>
    <t>Madrid</t>
  </si>
  <si>
    <t>Murcia, Región de</t>
  </si>
  <si>
    <t>Navarra</t>
  </si>
  <si>
    <t>País Vasco</t>
  </si>
  <si>
    <t>Rioja, La</t>
  </si>
  <si>
    <t>Ceuta</t>
  </si>
  <si>
    <t>Melilla</t>
  </si>
  <si>
    <t>Fuente: Instituto Nacional de Estadística</t>
  </si>
  <si>
    <t>Personas con carencia material por comunidades autónomas</t>
  </si>
  <si>
    <t>Unidades:   Porcentaje de personas</t>
  </si>
  <si>
    <t>No vacaciones</t>
  </si>
  <si>
    <t>No comida de carne, pollo o pescado</t>
  </si>
  <si>
    <t>No vivienda temperatura adecuada</t>
  </si>
  <si>
    <t>No afrontar gastos imprevistos</t>
  </si>
  <si>
    <t>Retrasos en el pago de gastos de vivienda</t>
  </si>
  <si>
    <t>No automóvil</t>
  </si>
  <si>
    <t>No ordenador personal</t>
  </si>
  <si>
    <t>Abreviación de conceptos</t>
  </si>
  <si>
    <t>Dependencia</t>
  </si>
  <si>
    <t>Pensiones</t>
  </si>
  <si>
    <t>* Enlace a Instituto Aragonés de Estadística</t>
  </si>
  <si>
    <t>Unidades:   Porcentaje</t>
  </si>
  <si>
    <t>Asturias, Principado de</t>
  </si>
  <si>
    <t>Madrid, Comunidad de</t>
  </si>
  <si>
    <t>Navarra, Comunidad Foral de</t>
  </si>
  <si>
    <t>Notas:</t>
  </si>
  <si>
    <t>En la encuesta de Condiciones de Vida, los ingresos que se utilizan en el cálculo de variables como rentas y  tasa de riesgo de pobreza corresponden siempre al año anterior.</t>
  </si>
  <si>
    <t>La población en riesgo de pobreza o exclusión social es aquella que está en alguna de estas situaciones:</t>
  </si>
  <si>
    <t xml:space="preserve">
- En carencia material severa (con carencia en al menos 4 conceptos de una lista de 9).</t>
  </si>
  <si>
    <t xml:space="preserve">
- En hogares sin empleo o con baja intensidad en el empleo (hogares en los que sus miembros en edad de trabajar lo hicieron menos del 20% del total de su potencial de trabajo durante el año de referencia).
</t>
  </si>
  <si>
    <t>C. Valenciana</t>
  </si>
  <si>
    <t>Murcia</t>
  </si>
  <si>
    <t>Cast. -  Mancha</t>
  </si>
  <si>
    <t>Cast.- León</t>
  </si>
  <si>
    <t>Rioja</t>
  </si>
  <si>
    <t>Baleares</t>
  </si>
  <si>
    <t>Tasa de riesgo de pobreza o exclusión social (AROPE) por Comunidades Autónomas, 2008-2015</t>
  </si>
  <si>
    <t xml:space="preserve">
- En riesgo de pobreza (60% mediana de los ingresos por unidad de consumo).  Según umbral nacional</t>
  </si>
  <si>
    <t>riesgo de pobreza moderado (umbral 40% mediana)</t>
  </si>
  <si>
    <t>riesgo de pobreza sevaro (umbral 25% mediana)</t>
  </si>
  <si>
    <t>9.2 Activos, ocupados y parados por nacionalidad y sexo*</t>
  </si>
  <si>
    <t>8.4 Personas por debajo del umbral de pobreza (60% de la renta mediana de Aragón) y tasas de pobreza según edad  (2013-2015)*</t>
  </si>
  <si>
    <t>7.1 Renta anual neta media del hogar según tipo de hogar*</t>
  </si>
  <si>
    <t>7.2 Renta anual neta media del hogar según tamaño del hogar*</t>
  </si>
  <si>
    <t>7.3 Personas por debajo del umbral de pobreza (60% de la renta mediana de Aragón) y tasas de pobreza según tamaño de su hogar  (2013-2015)*</t>
  </si>
  <si>
    <t>6.2 Personas por debajo del umbral de pobreza (60% de la renta mediana de Aragón) y tasas de pobreza según sexo  (2013-2015)*</t>
  </si>
  <si>
    <t>6.3 Renta mediana de los pobres según sexo (2013-2015)*</t>
  </si>
  <si>
    <t>5.5 Distribución del alumnado extranjero en Aragón por continente de origen*</t>
  </si>
  <si>
    <t>5.4 Distribución del alumnado extranjero en Aragón por nivel de enseñanza*</t>
  </si>
  <si>
    <t>5.3 Adultos situados por debajo del umbral de pobreza (60% de la renta mediana de Aragón) y tasas de pobreza según nivel de formación alcanzado (2013-2015)*</t>
  </si>
  <si>
    <t>5.2 Renta neta monetaria o cuasimonetaria media de los asalariados según nivel de estudios terminado*</t>
  </si>
  <si>
    <t>5.1 Personas de 16 y más años según nivel de estudios terminado y situación frente a la actividad*</t>
  </si>
  <si>
    <t>6.4 Tasas de actividad, tasa de empleo y tasa de paro por sexo*</t>
  </si>
  <si>
    <t>6.5 Afiliaciones (media anual) en alta a la Seguridad Social por modalidad de contrato y sexo. Aragón*</t>
  </si>
  <si>
    <t>6.6 Empleo y salarios por sexo*</t>
  </si>
  <si>
    <t>6.7 Representación y participación por sexo*</t>
  </si>
  <si>
    <t>4.9 Importe de los umbrales de riesgo de pobreza según tipo de hogar*</t>
  </si>
  <si>
    <t>4.10 Personas situadas por debajo de los distintos umbrales de riesgo de pobreza y tasas de pobreza*</t>
  </si>
  <si>
    <t>4.11 Personas por debajo del umbral de pobreza (60% de la renta mediana de Aragón) y tasas de pobreza según grado de dificultad para llegar a fin de mes*</t>
  </si>
  <si>
    <t>4.12 Brecha de pobreza*</t>
  </si>
  <si>
    <t>4.13 Indice de Gini*</t>
  </si>
  <si>
    <t>4.14 Indicador HI (Poverty gap ratio)*</t>
  </si>
  <si>
    <t>4.15 Indicadores de exclusión social*</t>
  </si>
  <si>
    <t>4.17 Hogares según el peso que suponen los gastos totales de la vivienda para el hogar*</t>
  </si>
  <si>
    <t>4.18 Hogares que no pueden permitirse pagar unas vacaciones de una semana al año fuera de casa según Comunidad Autónoma*</t>
  </si>
  <si>
    <t>4.19 Ingresos medios anuales de los hogares según posibilidad de irse de vacaciones fuera de casa*</t>
  </si>
  <si>
    <t>4.20 Hogares que no tienen capacidad para afrontar gastos imprevistos según Comunidad Autónoma*</t>
  </si>
  <si>
    <t>4.21 Ingresos medios anuales de los hogares según capacidad para afrontar gastos imprevistos*</t>
  </si>
  <si>
    <t>4.22 Ingreso mínimo medio mensual para llegar a final de mes según comunidad autónoma*</t>
  </si>
  <si>
    <t>4.23 Hogares según ingresos mínimos mensuales para llegar a fin de mes*</t>
  </si>
  <si>
    <t>4.24 Ingreso mínimo medio mensual para llegar a final de mes según tamaño del hogar*</t>
  </si>
  <si>
    <t>4.25 Ingreso mínimo medio para mensual llegar a final de mes según tramos de ingresos anuales del hogar*</t>
  </si>
  <si>
    <t>Gasto en la vivienda</t>
  </si>
  <si>
    <t>3.1 Personas por debajo del umbral de pobreza (60% de la renta mediana de Aragón) y tasas de pobreza según régimen de tenencia de su vivienda  (2013-2015)*</t>
  </si>
  <si>
    <t>3.2 Hogares que no sufren problemas en su vivienda según territorio*</t>
  </si>
  <si>
    <t>3.3 Hogares que no sufren problemas en su vivienda según régimen de tenencia de la vivienda*</t>
  </si>
  <si>
    <t>3.4 Hogares que no sufren problemas en su vivienda según dificultad para llegar a fin de mes*</t>
  </si>
  <si>
    <t>3.5 Hogares que no sufren problemas en su vivienda según renta disponible total del hogar en el año anterior*</t>
  </si>
  <si>
    <t>3.6 Gasto mensual medio de la vivienda por hogar según Comunidad Autónoma*</t>
  </si>
  <si>
    <t>3.7 Gasto mensual medio de la vivienda por hogar según tamaño del hogar*</t>
  </si>
  <si>
    <t>3.8 Gasto mensual medio de la vivienda por hogar según tipo de vivienda*</t>
  </si>
  <si>
    <t>3.9 Gasto mensual medio de la vivienda por hogar según dificultad para llegar a fin de mes*</t>
  </si>
  <si>
    <t>3.10 Gasto mensual medio de la vivienda por hogar según situación frente a la actividad de sus miembros*</t>
  </si>
  <si>
    <t>3.11 Hogares que tienen que pagar cuota hipotecaria de la vivienda principal según Comunidad Autónoma*</t>
  </si>
  <si>
    <t>3.12 Importe medio de la cuota hipotecaria mensual pagada por los hogares según Comunidad Autónoma*</t>
  </si>
  <si>
    <t>3.13 Gasto mensual medio de la vivienda por hogar según Comunidad Autónoma*</t>
  </si>
  <si>
    <t>3.14 Gasto mensual medio de la vivienda por hogar según tamaño del hogar*</t>
  </si>
  <si>
    <t>3.15 Gasto mensual medio de la vivienda por hogar según tipo de vivienda*</t>
  </si>
  <si>
    <t>3.16 Gasto mensual medio de la vivienda por hogar según dificultad para llegar a fin de mes*</t>
  </si>
  <si>
    <t>3.17 Gasto mensual medio de la vivienda por hogar según situación frente a la actividad de sus miembros*</t>
  </si>
  <si>
    <t>3.18 Hogares que tienen que pagar cuota hipotecaria de la vivienda principal según Comunidad Autónoma*</t>
  </si>
  <si>
    <t>3.19 Importe medio de la cuota hipotecaria mensual pagada por los hogares según Comunidad Autónoma*</t>
  </si>
  <si>
    <t>2.1 Hogares que recibieron prestaciones por jubilación o supervivencia según territorio*</t>
  </si>
  <si>
    <t>2.2 Pensiones de jubilación. Número, importe total, importe medio, altas y bajas*</t>
  </si>
  <si>
    <t>2.3 Pensiones de viudedad. Número, importe total, importe medio, altas y bajas*</t>
  </si>
  <si>
    <t>2.4 Importe total e importe medio de las pensiones contributivas por tipo de pensión*</t>
  </si>
  <si>
    <t>2.5 Pensiones de incapacidad permanente. Número, importe total, importe medio, altas y bajas*</t>
  </si>
  <si>
    <t>2.6 Pensiones de gran invalidez, número e importe medio*</t>
  </si>
  <si>
    <t>2.7 Pensiones de incapacidad permanente parcial, número e importe medio*</t>
  </si>
  <si>
    <t>2.8 Evolución mensual de las solicitudes presentadas para valoración de la dependencia. Aragón y España*</t>
  </si>
  <si>
    <t>2.9 Evolución mensual del número de dictámenes. Aragón y España*</t>
  </si>
  <si>
    <t>2.10 Evolución mensual de valoraciones según grados. Aragón y España*</t>
  </si>
  <si>
    <t>2.11 Evolución mensual de beneficiarios con derecho a prestación según dictámen de grado y niveles asignados. Aragón y España*</t>
  </si>
  <si>
    <t>2.12 Evolución mensual de tipo de prestaciones y personas beneficiarias con prestaciones asignadas. Aragón y España*</t>
  </si>
  <si>
    <t>1.4 Renta anual neta media del hogar según situación con respecto a la actividad de sus miembros*</t>
  </si>
  <si>
    <t>1.5 Hogares que recibieron prestaciones por desempleo*</t>
  </si>
  <si>
    <t>1.7 Personas de 16 y más años que no están trabajando según su situación laboral anterior*</t>
  </si>
  <si>
    <t>1.6 Personas de 16 y más años que no están trabajando y buscan empleo*</t>
  </si>
  <si>
    <t>1.8 Personas de 16 y más años según el número de horas semanales dedicadas al trabajo principal*</t>
  </si>
  <si>
    <t>1.9 Porcentaje de beneficiarios de prestaciones por desempleo respecto al total de Paro registrado*</t>
  </si>
  <si>
    <t>6.1b Tasa de riesgo de pobreza de mujeres y hombres en Aragón. 2009-2016</t>
  </si>
  <si>
    <t>2015-2016</t>
  </si>
  <si>
    <t>Fuente: Elaboración propia a partir de la Encuesta de Condiciones de Vida (2009-2016)</t>
  </si>
  <si>
    <t>Fuente: Elaboración propia a partir de la Encuesta de Condiciones de Vida (2005-2014) con la metodología antigua</t>
  </si>
  <si>
    <t>Fuente: Elaboración propia a partir de la ECV 2007, 2008, 2013 y 2014 con la metodología antigua.</t>
  </si>
  <si>
    <t>1.1b Tasas de pobreza de parados y ocupados en Aragón, 2009-2016</t>
  </si>
  <si>
    <t>1.2b Tasas de riesgo de pobreza de trabajadores permantes y temporales. Aragón, 2009-2016</t>
  </si>
  <si>
    <r>
      <t>1.1a Tasas de pobreza de parados y ocupados en Aragón, 2005-2014</t>
    </r>
    <r>
      <rPr>
        <u/>
        <vertAlign val="superscript"/>
        <sz val="11"/>
        <color theme="10"/>
        <rFont val="Calibri"/>
        <family val="2"/>
        <scheme val="minor"/>
      </rPr>
      <t>MA</t>
    </r>
  </si>
  <si>
    <r>
      <t>1.2a Tasas de riesgo de pobreza de trabajadores permantes y temporales. Aragón, 2005-2014</t>
    </r>
    <r>
      <rPr>
        <u/>
        <vertAlign val="superscript"/>
        <sz val="11"/>
        <color theme="10"/>
        <rFont val="Calibri"/>
        <family val="2"/>
        <scheme val="minor"/>
      </rPr>
      <t>MA</t>
    </r>
  </si>
  <si>
    <r>
      <t>6.1a Tasa de riesgo de pobreza de mujeres y hombres en Aragón. 2005-2014</t>
    </r>
    <r>
      <rPr>
        <u/>
        <vertAlign val="superscript"/>
        <sz val="11"/>
        <color theme="10"/>
        <rFont val="Calibri"/>
        <family val="2"/>
        <scheme val="minor"/>
      </rPr>
      <t>MA</t>
    </r>
  </si>
  <si>
    <r>
      <t>4.1a Tasa de riesgo de pobreza (60% de la mediana) en Aragón, 2005-2014</t>
    </r>
    <r>
      <rPr>
        <u/>
        <vertAlign val="superscript"/>
        <sz val="11"/>
        <color theme="10"/>
        <rFont val="Calibri"/>
        <family val="2"/>
        <scheme val="minor"/>
      </rPr>
      <t>MA</t>
    </r>
  </si>
  <si>
    <t>4.1b Tasa de riesgo de pobreza (60% de la mediana) en Aragón, 2008-2016</t>
  </si>
  <si>
    <r>
      <t>4.2a Tasa de riesgo de pobreza moderada (40% de la mediana) y severa (25% de la mediana) en Aragón, 2005-2014</t>
    </r>
    <r>
      <rPr>
        <u/>
        <vertAlign val="superscript"/>
        <sz val="11"/>
        <color theme="10"/>
        <rFont val="Calibri"/>
        <family val="2"/>
        <scheme val="minor"/>
      </rPr>
      <t>MA</t>
    </r>
  </si>
  <si>
    <t>4.3 Tasa de riesgo de pobreza o exclusión social (AROPE) por Comunidades Autónomas, 2008-2016</t>
  </si>
  <si>
    <t>4.5 Porcentaje de personas que declaran no poder hacer frente a gastos imprevistos según decilas de ingresos equivalentes. Aragón, 2008-2009 y 2015-2016</t>
  </si>
  <si>
    <r>
      <t>4.6a Porcentaje de personas que  declaran que los gastos de vivienda suponen una carga pesada según decilas de ingresos equivalentes. Aragón, 2007-2008 y 2013-2014</t>
    </r>
    <r>
      <rPr>
        <u/>
        <vertAlign val="superscript"/>
        <sz val="11"/>
        <color theme="10"/>
        <rFont val="Calibri"/>
        <family val="2"/>
        <scheme val="minor"/>
      </rPr>
      <t>MA</t>
    </r>
  </si>
  <si>
    <t>4.6b Porcentaje de personas que  declaran que los gastos de vivienda suponen una carga pesada según decilas de ingresos equivalentes. Aragón, 2008-2009 y 2015-2016</t>
  </si>
  <si>
    <r>
      <t>4.5 Porcentaje de personas que declaran no poder hacer frente a gastos imprevistos según decilas de ingresos equivalentes. Aragón, 2007-2008 y 2013-2014</t>
    </r>
    <r>
      <rPr>
        <u/>
        <vertAlign val="superscript"/>
        <sz val="11"/>
        <color theme="10"/>
        <rFont val="Calibri"/>
        <family val="2"/>
        <scheme val="minor"/>
      </rPr>
      <t>MA</t>
    </r>
  </si>
  <si>
    <t>4.4b Porcentaje de personas que declaran que tienen dificultad o mucha dificultad para llegar a fin de mes según decilas de ingresos equivalentes. Aragón, 2008-2009 y 2015-2016</t>
  </si>
  <si>
    <r>
      <t>4.4a Porcentaje de personas que declaran que tienen dificultad o mucha dificultad para llegar a fin de mes según decilas de ingresos equivalentes. Aragón, 2007-2008 y 2013-2014</t>
    </r>
    <r>
      <rPr>
        <u/>
        <vertAlign val="superscript"/>
        <sz val="11"/>
        <color theme="10"/>
        <rFont val="Calibri"/>
        <family val="2"/>
        <scheme val="minor"/>
      </rPr>
      <t>MA</t>
    </r>
  </si>
  <si>
    <r>
      <t>4.8a Tasa de riesgo de pobreza  según grado de urbanización en Aragón, 2005-2014</t>
    </r>
    <r>
      <rPr>
        <u/>
        <vertAlign val="superscript"/>
        <sz val="11"/>
        <color theme="10"/>
        <rFont val="Calibri"/>
        <family val="2"/>
        <scheme val="minor"/>
      </rPr>
      <t>MA</t>
    </r>
  </si>
  <si>
    <t>4.8b Tasa de riesgo de pobreza  según grado de urbanización en Aragón, 2009-2016</t>
  </si>
  <si>
    <r>
      <t>8.1a Tasa de riesgo de pobreza infantil (menores de 18 años) en Aragón, 2005-2014</t>
    </r>
    <r>
      <rPr>
        <u/>
        <vertAlign val="superscript"/>
        <sz val="11"/>
        <color theme="10"/>
        <rFont val="Calibri"/>
        <family val="2"/>
        <scheme val="minor"/>
      </rPr>
      <t>MA</t>
    </r>
  </si>
  <si>
    <t>8.1b Tasa de riesgo de pobreza infantil (menores de 18 años) en Aragón, 2009-2016</t>
  </si>
  <si>
    <t>8.2b Tasa de riesgo de pobreza por grupos de edad (edades adultas). Aragón 2009-2016</t>
  </si>
  <si>
    <r>
      <t>8.2a Tasa de riesgo de pobreza por grupos de edad (edades adultas). Aragón 2005-2014</t>
    </r>
    <r>
      <rPr>
        <u/>
        <vertAlign val="superscript"/>
        <sz val="11"/>
        <color theme="10"/>
        <rFont val="Calibri"/>
        <family val="2"/>
        <scheme val="minor"/>
      </rPr>
      <t>MA</t>
    </r>
  </si>
  <si>
    <r>
      <t>8.3 Riesgo de pobreza infantil (&lt;18) antes y después de transferencias. EU15 2014 y Aragón 2013-2014</t>
    </r>
    <r>
      <rPr>
        <u/>
        <vertAlign val="superscript"/>
        <sz val="11"/>
        <color theme="10"/>
        <rFont val="Calibri"/>
        <family val="2"/>
        <scheme val="minor"/>
      </rPr>
      <t>MA</t>
    </r>
  </si>
  <si>
    <r>
      <t>9.1a Tasa de riesgo de pobreza  según nacionalidad en Aragón (personas de 16 y más años), 2005-2014</t>
    </r>
    <r>
      <rPr>
        <u/>
        <vertAlign val="superscript"/>
        <sz val="11"/>
        <color theme="10"/>
        <rFont val="Calibri"/>
        <family val="2"/>
        <scheme val="minor"/>
      </rPr>
      <t>MA</t>
    </r>
  </si>
  <si>
    <t>9.1b Tasa de riesgo de pobreza  según nacionalidad en Aragón (personas de 16 y más años), 2009-2016</t>
  </si>
  <si>
    <t>4.16 Evolución del % de personas con carencia material por conceptos y CCAA, 2008-2016</t>
  </si>
  <si>
    <t>4.2b Tasa de riesgo de pobreza moderada (40% de la mediana) y severa (25% de la mediana) en Aragón, 2008-2016</t>
  </si>
  <si>
    <t>Fuente: Elaboración propia a partir de la Encuesta de Condiciones de Vida (2008-2016)</t>
  </si>
  <si>
    <t>Porcentaje de personas que declaran que tienen dificultad o mucha dificultad para llegar a fin de mes según decilas de ingresos equivalentes. Aragón, 2008-09 y 2015-16</t>
  </si>
  <si>
    <t>2008-2009</t>
  </si>
  <si>
    <t>Fuente: Elaboración propia a partir de la ECV 2008, 2009, 2015 y 2016.</t>
  </si>
  <si>
    <t>Porcentaje de personas que  declaran que los gastos de vivienda suponen una carga pesada según decilas de ingresos equivalentes. Aragón, 2008-09 y 2015-16</t>
  </si>
  <si>
    <t>Porcentaje de personas que declaran no poder hacer frente a gastos imprevistos según decilas de ingresos equivalentes. Aragón, 2008-09 y 2015-16</t>
  </si>
  <si>
    <t>Nacionalidad Extranjera (UE y fuera de la UE)</t>
  </si>
  <si>
    <r>
      <rPr>
        <vertAlign val="superscript"/>
        <sz val="11"/>
        <rFont val="Calibri"/>
        <family val="2"/>
        <scheme val="minor"/>
      </rPr>
      <t>MA</t>
    </r>
    <r>
      <rPr>
        <sz val="11"/>
        <rFont val="Calibri"/>
        <family val="2"/>
        <scheme val="minor"/>
      </rPr>
      <t xml:space="preserve"> Metodología antigua de captura de datos de ingresos (Encuesta de Condiciones de Vida)</t>
    </r>
  </si>
  <si>
    <t>Glosario general</t>
  </si>
  <si>
    <t>GLOSARIO</t>
  </si>
  <si>
    <t>1. Metodología de captura de datos de ingresos (Encuesta de Condiciones de Vida)</t>
  </si>
  <si>
    <t>5. Carencia material severa</t>
  </si>
  <si>
    <t>6. Tasa de riesgo de pobreza y exclusión (AROPE)</t>
  </si>
  <si>
    <t>8. Brecha de pobreza</t>
  </si>
  <si>
    <t>9. Índice de Gini</t>
  </si>
  <si>
    <t>10. Indicador HI</t>
  </si>
  <si>
    <t>La Encuesta de Condiciones de Vida ofrece información sobre los ingresos de los hogares percibidos durante el año anterior al de la entrevista.</t>
  </si>
  <si>
    <t>Estos ingresos se componen de los ingresos del trabajo por cuenta ajena, beneficios / pérdidas del trabajo por cuenta propia, prestaciones sociales, rentas procedentes de esquemas privados de pensiones no relacionados con el trabajo, rentas del capital y de la propiedad, transferencias entre otros hogares, ingresos percibidos por menores y el resultado de la declaración por el IRPF. No se incluyen las componentes no monetarias, salvo el coche de empresa.</t>
  </si>
  <si>
    <t>Los ingresos equivalentes o ingresos por unidad de consumo del hogar se calculan para tener en cuenta economías de escala en los hogares. Se obtienen dividiendo los ingresos totales del hogar entre el número de unidades de consumo. Éstas se calculan utilizando la escala de la OCDE modificada, que concede un peso de 1 al primer adulto, un peso de 0,5 a los demás adultos y un peso de 0,3 a los menores de 14 años.</t>
  </si>
  <si>
    <t>El umbral de riesgo de pobreza se calcula cada año a partir de la distribución de los ingresos del año anterior. Siguiendo los criterios recomendados por Eurostat, este umbral se fija en el 60% de la mediana de los ingresos por unidad de consumo de las personas. La mediana es el valor que, ordenando a todos los individuos de menor a mayor ingreso, deja una mitad de los mismos por debajo de dicho valor y a la otra mitad por encima. Por tanto, por tratarse de una medida relativa, su valor depende del nivel de renta y de cómo se distribuya la renta entre la población. Por tanto, aumenta o disminuye en la medida en que lo haga la mediana de los ingresos. El valor del umbral de pobreza, expresado como ingreso total del hogar, depende del tamaño del hogar y de las edades de sus miembros, es decir, del número de unidades de consumo.</t>
  </si>
  <si>
    <t xml:space="preserve"> La tasa de riesgo de pobreza es el porcentaje de personas que está por debajo del umbral de pobreza.</t>
  </si>
  <si>
    <t>Son los hogares con carencia en al menos cuatro conceptos de una lista de nueve. Los conceptos considerados son:</t>
  </si>
  <si>
    <t>Desde el inicio de la encuesta en 2004 el método de recogida ha sido principalmente el de entrevista personal a los miembros de cada uno de los hogares objeto de estudio. El entrevistador visita los hogares y solicita la información necesaria para cumplimentar los cuestionarios, realizando a cada hogar el número pertinente de visitas para recoger toda la información requerida. De esta forma se recoge tanto la información relativa a los ingresos como el resto de variables relativas a las condiciones de vida del hogar. Con el cambio metodológico se recogen las variables de ingresos principalmente a partir de los ficheros administrativos. A partir del NIF de las personas pertenecientes a la muestra se recopilan datos provenientes de las Fuentes Tributarias y de la Seguridad Social que, junto con los datos recogidos en los cuestionarios, permitirán construir las variables de ingresos. En la construcción de las variables de ingresos por componentes a partir de ficheros administrativos, en una primera aproximación la metodología consiste en identificar la casilla o casillas correspondientes, hacer los tratamientos oportunos y obtener así la variable final requerida. Este procedimiento es válido en algunos casos, pero en otros componentes de ingresos se observa que es difícil una utilización integral y exclusiva de los ficheros administrativos en su elaboración. Esto se debe a los problemas que se presentan en relación con la cobertura geográfica (no se dispone de datos tributarios de Álava ni de Gipuzkoa), la cobertura de los perceptores de renta (problemas en determinados colectivos como por ejemplo el servicio doméstico, economía informal, etc.) o con la identificación exacta del tipo de renta en el fichero administrativo. En estos casos se recoge la información mediante entrevista personal. Finalmente, combinando los datos de la encuesta y de los ficheros administrativos se procede a construir las variables relativas a los ingresos. En los pocos casos en los que no se pueda capturar el importe a partir de ninguna fuente es necesaria la imputación matemática. La recopilación de datos administrativos se hace mediante el NIF. La captura del NIF en la ECV fue introducida en la encuesta de 2009, disponiéndose de dicha variable en más del 98% de los adultos.</t>
  </si>
  <si>
    <t>A partir de 2012, en la Encuesta de Condiciones de Vida se adopta una nueva metodología en la producción de datos relativos a los ingresos del hogar, combinando la información proporcionada por el informante con los ficheros administrativos. Los datos con metodología antigua son accesibles hasta 2014. A partir de este año ya no se puede obtener datos con la metodología anterior a 2012.</t>
  </si>
  <si>
    <t>Una vez calculado el ingreso por unidad de consumo del hogar se adjudica éste a cada uno de sus miembros  Estos ingresos por unidad de consumo de
las personas (o ingresos equivalentes de la persona) se utilizan en el cálculo de medidas de riesgo de pobreza.</t>
  </si>
  <si>
    <t>- No puede permitirse ir de vacaciones al menos una semana al año. 
- No puede permitirse una comida de carne, pollo o pescado al menos cada dos días. 
- No puede permitirse mantener la vivienda con una temperatura adecuada. 
- No tiene capacidad para afrontar gastos imprevistos. 
- Ha tenido retrasos en el pago de gastos relacionados con la vivienda principal (hipoteca o alquiler, recibos de gas, comunidad...) o en compras a plazos en los últimos 12 meses. 
- No puede permitirse disponer de un automóvil. 
- No puede permitirse disponer de teléfono. 
- No puede permitirse disponer de un televisor en color. 
- No puede permitirse disponer de una lavadora.</t>
  </si>
  <si>
    <t>Fuente: INE</t>
  </si>
  <si>
    <t>2. Ingresos equivalentes</t>
  </si>
  <si>
    <t>3. Umbral de riesgo de pobreza</t>
  </si>
  <si>
    <t>4. Tasa de riesgo de pobreza</t>
  </si>
  <si>
    <r>
      <t xml:space="preserve">La población en riesgo de pobreza o exclusión social está definida según unos criterios establecidos por Eurostat. Es aquella población que está al menos en alguna de estas tres situaciones: 
</t>
    </r>
    <r>
      <rPr>
        <b/>
        <sz val="11"/>
        <rFont val="Calibri"/>
        <family val="2"/>
        <scheme val="minor"/>
      </rPr>
      <t>En riesgo de pobreza</t>
    </r>
    <r>
      <rPr>
        <sz val="11"/>
        <rFont val="Calibri"/>
        <family val="2"/>
        <scheme val="minor"/>
      </rPr>
      <t xml:space="preserve"> (60% mediana de los ingresos por unidad de consumo). 
</t>
    </r>
    <r>
      <rPr>
        <b/>
        <sz val="11"/>
        <rFont val="Calibri"/>
        <family val="2"/>
        <scheme val="minor"/>
      </rPr>
      <t>En carencia material severa</t>
    </r>
    <r>
      <rPr>
        <sz val="11"/>
        <rFont val="Calibri"/>
        <family val="2"/>
        <scheme val="minor"/>
      </rPr>
      <t>. Son los hogares con carencia en al menos cuatro conceptos de una lista de nueve.</t>
    </r>
  </si>
  <si>
    <r>
      <rPr>
        <b/>
        <sz val="11"/>
        <rFont val="Calibri"/>
        <family val="2"/>
        <scheme val="minor"/>
      </rPr>
      <t>En hogares sin empleo o con baja intensidad en el empleo</t>
    </r>
    <r>
      <rPr>
        <sz val="11"/>
        <rFont val="Calibri"/>
        <family val="2"/>
        <scheme val="minor"/>
      </rPr>
      <t>. Son los hogares en los que sus miembros en edad de trabajar lo hicieron menos del 20% del total de su potencial de trabajo durante el año anterior al de la entrevista (periodo de referencia de los ingresos). Se calcula por una parte el número de meses en los que los miembros del hogar han estado trabajando durante el año de referencia y, por otra parte, el total de meses en los que teóricamente esos mismos miembros podrían haber trabajado. Se calcula el ratio y se determina si es inferior a 20%. Esta variable no se aplica en el caso de las personas de 60 y más años.</t>
    </r>
  </si>
  <si>
    <t>La brecha de pobreza también llamada 'desfase relativo de la renta baja mediana' se define como la diferencia entre el umbral de pobreza de Aragón y la mediana de los ingresos por unidad de consumo de las personas que se encuentran por debajo de ese umbral, expresado como un porcentaje del umbral de pobreza.</t>
  </si>
  <si>
    <t>Las unidades de consumo del hogar se calculan concediendo un peso de 1 al primer adulto, un peso de 0,5 a los demás adultos y un peso de 0,3 a los menores de 14 años. </t>
  </si>
  <si>
    <t>Se obtiene multiplicando el porcentaje de pobres (personas situadas por debajo del umbral de pobreza(60% de la renta mediana de Aragón) por la brecha de pobreza media relativa.</t>
  </si>
  <si>
    <t>Representa el déficit de ingreso medio para toda la población respecto de la línea de pobreza. Se puede interpretar como la cantidad de dinero que habría que transferir a los pobres para que dejaran de serlo, expresada como proporción del máximo que habría que transferir si toda la población careciera de ingresos. </t>
  </si>
  <si>
    <r>
      <t>Fuente:</t>
    </r>
    <r>
      <rPr>
        <i/>
        <sz val="11"/>
        <color rgb="FF000000"/>
        <rFont val="Calibri"/>
        <family val="2"/>
        <scheme val="minor"/>
      </rPr>
      <t> Encuesta de Condiciones de Vida. Instituto Aragonés de Estadística con microdatos del Instituto Nacional de Estadística.</t>
    </r>
  </si>
  <si>
    <t>Fuente: Encuesta de Condiciones de Vida. Instituto Aragonés de Estadística con microdatos del Instituto Nacional de Estadística.</t>
  </si>
  <si>
    <t>Índice de Gini mide la relación entre el porcentaje acumulado de ingreso por unidad de consumo y el porcentaje acumulado de población.</t>
  </si>
  <si>
    <t>Geométricamente es dos veces el área que hay entre la diagonal y la curva de Lorenz. </t>
  </si>
  <si>
    <t>Cuanto más cerca de 0 está hay menos desigualdad y cuanto más cerca de 100 más desigualdad hay.</t>
  </si>
  <si>
    <r>
      <t>4.7a Cambio en los ingresos reales  entre 2007-2008 y 2013-2014</t>
    </r>
    <r>
      <rPr>
        <u/>
        <vertAlign val="superscript"/>
        <sz val="11"/>
        <color theme="10"/>
        <rFont val="Calibri"/>
        <family val="2"/>
        <scheme val="minor"/>
      </rPr>
      <t>MA</t>
    </r>
    <r>
      <rPr>
        <u/>
        <sz val="11"/>
        <color theme="10"/>
        <rFont val="Calibri"/>
        <family val="2"/>
        <scheme val="minor"/>
      </rPr>
      <t xml:space="preserve"> a través de decilas de distribución de ingresos equivalentes. Aragón</t>
    </r>
  </si>
  <si>
    <t>4.7b Cambio en los ingresos reales  entre 2008-2009 y 2015-2016 a través de decilas de distribución de ingresos equivalentes. Aragón</t>
  </si>
  <si>
    <t>7. Cambio de Ingresos reales</t>
  </si>
  <si>
    <t>El cambio de ingresos realies es el resultado de restar los ingresos equivalentes del periodo inicial (aplicandole el incremento del IPC del periodo final) menos los ingresos equivalentes del periodo final. Este cálculo se suele realizar por decials de ingresos y el resultao final se presenta por porcentaje de incremento o reducción de los ingresos entre un periodo y otro.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</si>
</sst>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
    <numFmt numFmtId="165" formatCode="0.0"/>
    <numFmt numFmtId="166" formatCode="#,##0.0"/>
    <numFmt numFmtId="167" formatCode="_-* #,##0.00\ _P_t_s_-;\-* #,##0.00\ _P_t_s_-;_-* &quot;-&quot;??\ _P_t_s_-;_-@_-"/>
    <numFmt numFmtId="168" formatCode="_-* #,##0.00\ [$€]_-;\-* #,##0.00\ [$€]_-;_-* &quot;-&quot;??\ [$€]_-;_-@_-"/>
  </numFmts>
  <fonts count="43" x14ac:knownFonts="1">
    <font>
      <sz val="11"/>
      <name val="Arial"/>
      <charset val="238"/>
    </font>
    <font>
      <sz val="11"/>
      <color theme="1"/>
      <name val="Calibri"/>
      <family val="2"/>
      <scheme val="minor"/>
    </font>
    <font>
      <sz val="11"/>
      <color theme="1"/>
      <name val="Calibri"/>
      <family val="2"/>
      <scheme val="minor"/>
    </font>
    <font>
      <sz val="8"/>
      <name val="Arial"/>
      <charset val="238"/>
    </font>
    <font>
      <sz val="10"/>
      <name val="Arial"/>
    </font>
    <font>
      <sz val="11"/>
      <name val="Arial"/>
      <family val="2"/>
    </font>
    <font>
      <sz val="10"/>
      <name val="Arial"/>
      <family val="2"/>
    </font>
    <font>
      <b/>
      <sz val="11"/>
      <color theme="1"/>
      <name val="Calibri"/>
      <family val="2"/>
      <scheme val="minor"/>
    </font>
    <font>
      <sz val="11"/>
      <name val="Arial"/>
      <charset val="238"/>
    </font>
    <font>
      <b/>
      <sz val="1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u/>
      <sz val="11"/>
      <color theme="10"/>
      <name val="Arial"/>
      <charset val="238"/>
    </font>
    <font>
      <b/>
      <sz val="18"/>
      <color rgb="FFC00000"/>
      <name val="Calibri"/>
      <family val="2"/>
      <scheme val="minor"/>
    </font>
    <font>
      <sz val="11"/>
      <name val="Calibri"/>
      <family val="2"/>
      <scheme val="minor"/>
    </font>
    <font>
      <b/>
      <sz val="14"/>
      <name val="Calibri"/>
      <family val="2"/>
      <scheme val="minor"/>
    </font>
    <font>
      <b/>
      <sz val="12"/>
      <name val="Calibri"/>
      <family val="2"/>
      <scheme val="minor"/>
    </font>
    <font>
      <u/>
      <sz val="11"/>
      <color theme="10"/>
      <name val="Calibri"/>
      <family val="2"/>
      <scheme val="minor"/>
    </font>
    <font>
      <sz val="8"/>
      <name val="Calibri"/>
      <family val="2"/>
      <scheme val="minor"/>
    </font>
    <font>
      <sz val="8"/>
      <color rgb="FF000000"/>
      <name val="Calibri"/>
      <family val="2"/>
      <scheme val="minor"/>
    </font>
    <font>
      <sz val="10"/>
      <name val="Calibri"/>
      <family val="2"/>
      <scheme val="minor"/>
    </font>
    <font>
      <b/>
      <sz val="10"/>
      <name val="Calibri"/>
      <family val="2"/>
      <scheme val="minor"/>
    </font>
    <font>
      <b/>
      <sz val="11"/>
      <color indexed="8"/>
      <name val="Calibri"/>
      <family val="2"/>
      <scheme val="minor"/>
    </font>
    <font>
      <sz val="10"/>
      <color indexed="9"/>
      <name val="Calibri"/>
      <family val="2"/>
      <scheme val="minor"/>
    </font>
    <font>
      <b/>
      <sz val="10"/>
      <color indexed="8"/>
      <name val="Calibri"/>
      <family val="2"/>
      <scheme val="minor"/>
    </font>
    <font>
      <sz val="9"/>
      <color indexed="8"/>
      <name val="Calibri"/>
      <family val="2"/>
      <scheme val="minor"/>
    </font>
    <font>
      <sz val="11"/>
      <color indexed="8"/>
      <name val="Calibri"/>
      <family val="2"/>
      <scheme val="minor"/>
    </font>
    <font>
      <u/>
      <sz val="10"/>
      <color indexed="12"/>
      <name val="Arial"/>
      <family val="2"/>
    </font>
    <font>
      <sz val="11"/>
      <color indexed="8"/>
      <name val="Calibri"/>
      <family val="2"/>
    </font>
    <font>
      <sz val="10"/>
      <color indexed="8"/>
      <name val="Calibri"/>
      <family val="2"/>
      <scheme val="minor"/>
    </font>
    <font>
      <sz val="11"/>
      <color indexed="9"/>
      <name val="Calibri"/>
      <family val="2"/>
      <scheme val="minor"/>
    </font>
    <font>
      <sz val="9"/>
      <name val="Calibri"/>
      <family val="2"/>
      <scheme val="minor"/>
    </font>
    <font>
      <sz val="12"/>
      <color rgb="FF000000"/>
      <name val="Calibri"/>
      <family val="2"/>
      <scheme val="minor"/>
    </font>
    <font>
      <vertAlign val="superscript"/>
      <sz val="11"/>
      <name val="Calibri"/>
      <family val="2"/>
      <scheme val="minor"/>
    </font>
    <font>
      <u/>
      <vertAlign val="superscript"/>
      <sz val="11"/>
      <color theme="10"/>
      <name val="Calibri"/>
      <family val="2"/>
      <scheme val="minor"/>
    </font>
    <font>
      <i/>
      <sz val="11"/>
      <name val="Calibri"/>
      <family val="2"/>
      <scheme val="minor"/>
    </font>
    <font>
      <sz val="11"/>
      <color rgb="FFC00000"/>
      <name val="Calibri"/>
      <family val="2"/>
      <scheme val="minor"/>
    </font>
    <font>
      <b/>
      <sz val="11"/>
      <color rgb="FFC00000"/>
      <name val="Calibri"/>
      <family val="2"/>
      <scheme val="minor"/>
    </font>
    <font>
      <i/>
      <sz val="11"/>
      <color rgb="FF000000"/>
      <name val="Calibri"/>
      <family val="2"/>
      <scheme val="minor"/>
    </font>
    <font>
      <sz val="11"/>
      <color rgb="FF000000"/>
      <name val="Calibri"/>
      <family val="2"/>
      <scheme val="minor"/>
    </font>
    <font>
      <sz val="9"/>
      <color rgb="FF000000"/>
      <name val="Arial"/>
      <family val="2"/>
    </font>
    <font>
      <b/>
      <sz val="20"/>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4B08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FFFF"/>
        <bgColor indexed="64"/>
      </patternFill>
    </fill>
    <fill>
      <patternFill patternType="solid">
        <fgColor indexed="9"/>
      </patternFill>
    </fill>
    <fill>
      <patternFill patternType="solid">
        <fgColor rgb="FFC0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9"/>
      </left>
      <right/>
      <top style="thin">
        <color indexed="9"/>
      </top>
      <bottom/>
      <diagonal/>
    </border>
    <border>
      <left style="thin">
        <color indexed="9"/>
      </left>
      <right/>
      <top/>
      <bottom/>
      <diagonal/>
    </border>
    <border>
      <left style="thin">
        <color indexed="9"/>
      </left>
      <right style="thin">
        <color indexed="9"/>
      </right>
      <top/>
      <bottom style="thin">
        <color indexed="9"/>
      </bottom>
      <diagonal/>
    </border>
    <border>
      <left/>
      <right style="thin">
        <color indexed="64"/>
      </right>
      <top style="thin">
        <color indexed="64"/>
      </top>
      <bottom style="thin">
        <color indexed="64"/>
      </bottom>
      <diagonal/>
    </border>
    <border>
      <left/>
      <right/>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right style="thick">
        <color rgb="FFC00000"/>
      </right>
      <top/>
      <bottom/>
      <diagonal/>
    </border>
    <border>
      <left/>
      <right style="thick">
        <color rgb="FFC00000"/>
      </right>
      <top/>
      <bottom style="thick">
        <color rgb="FFC00000"/>
      </bottom>
      <diagonal/>
    </border>
  </borders>
  <cellStyleXfs count="18">
    <xf numFmtId="0" fontId="0" fillId="0" borderId="0"/>
    <xf numFmtId="0" fontId="4" fillId="0" borderId="0"/>
    <xf numFmtId="0" fontId="8" fillId="0" borderId="0"/>
    <xf numFmtId="0" fontId="6" fillId="0" borderId="0"/>
    <xf numFmtId="0" fontId="5" fillId="0" borderId="0"/>
    <xf numFmtId="0" fontId="4" fillId="0" borderId="0"/>
    <xf numFmtId="0" fontId="5" fillId="0" borderId="0"/>
    <xf numFmtId="0" fontId="4" fillId="0" borderId="0"/>
    <xf numFmtId="0" fontId="2" fillId="0" borderId="0"/>
    <xf numFmtId="0" fontId="13" fillId="0" borderId="0" applyNumberFormat="0" applyFill="0" applyBorder="0" applyAlignment="0" applyProtection="0"/>
    <xf numFmtId="0" fontId="1" fillId="0" borderId="0"/>
    <xf numFmtId="168" fontId="6" fillId="0" borderId="0" applyFont="0" applyFill="0" applyBorder="0" applyAlignment="0" applyProtection="0"/>
    <xf numFmtId="0" fontId="28" fillId="0" borderId="0" applyNumberFormat="0" applyFill="0" applyBorder="0" applyAlignment="0" applyProtection="0">
      <alignment vertical="top"/>
      <protection locked="0"/>
    </xf>
    <xf numFmtId="167" fontId="6" fillId="0" borderId="0" applyFont="0" applyFill="0" applyBorder="0" applyAlignment="0" applyProtection="0"/>
    <xf numFmtId="43" fontId="6" fillId="0" borderId="0" applyFont="0" applyFill="0" applyBorder="0" applyAlignment="0" applyProtection="0"/>
    <xf numFmtId="0" fontId="6" fillId="0" borderId="0"/>
    <xf numFmtId="0" fontId="29" fillId="0" borderId="0"/>
    <xf numFmtId="9" fontId="6" fillId="0" borderId="0" applyFont="0" applyFill="0" applyBorder="0" applyAlignment="0" applyProtection="0"/>
  </cellStyleXfs>
  <cellXfs count="167">
    <xf numFmtId="0" fontId="0" fillId="0" borderId="0" xfId="0"/>
    <xf numFmtId="0" fontId="2" fillId="2" borderId="0" xfId="8" applyFill="1"/>
    <xf numFmtId="0" fontId="2" fillId="2" borderId="0" xfId="8" applyFont="1" applyFill="1"/>
    <xf numFmtId="0" fontId="10" fillId="2" borderId="0" xfId="8" applyFont="1" applyFill="1" applyAlignment="1">
      <alignment horizontal="center" wrapText="1"/>
    </xf>
    <xf numFmtId="0" fontId="2" fillId="2" borderId="3" xfId="8" applyFont="1" applyFill="1" applyBorder="1" applyAlignment="1">
      <alignment horizontal="center"/>
    </xf>
    <xf numFmtId="0" fontId="2" fillId="2" borderId="4" xfId="8" applyFont="1" applyFill="1" applyBorder="1" applyAlignment="1">
      <alignment horizontal="center"/>
    </xf>
    <xf numFmtId="0" fontId="2" fillId="2" borderId="0" xfId="8" applyFont="1" applyFill="1" applyBorder="1" applyAlignment="1">
      <alignment horizontal="center"/>
    </xf>
    <xf numFmtId="165" fontId="2" fillId="2" borderId="0" xfId="8" applyNumberFormat="1" applyFont="1" applyFill="1" applyBorder="1" applyAlignment="1">
      <alignment horizontal="center"/>
    </xf>
    <xf numFmtId="165" fontId="2" fillId="2" borderId="4" xfId="8" applyNumberFormat="1" applyFont="1" applyFill="1" applyBorder="1" applyAlignment="1">
      <alignment horizontal="center"/>
    </xf>
    <xf numFmtId="165" fontId="2" fillId="2" borderId="3" xfId="8" applyNumberFormat="1" applyFont="1" applyFill="1" applyBorder="1" applyAlignment="1">
      <alignment horizontal="center"/>
    </xf>
    <xf numFmtId="0" fontId="13" fillId="0" borderId="0" xfId="9"/>
    <xf numFmtId="0" fontId="14" fillId="0" borderId="0" xfId="0" applyFont="1" applyAlignment="1">
      <alignment horizontal="center" vertical="center"/>
    </xf>
    <xf numFmtId="0" fontId="15" fillId="2" borderId="0" xfId="0" applyFont="1" applyFill="1"/>
    <xf numFmtId="0" fontId="15" fillId="0" borderId="0" xfId="0" applyFont="1"/>
    <xf numFmtId="0" fontId="16" fillId="0" borderId="3" xfId="0" applyFont="1" applyBorder="1"/>
    <xf numFmtId="0" fontId="16" fillId="0" borderId="0" xfId="0" applyFont="1" applyBorder="1"/>
    <xf numFmtId="0" fontId="17" fillId="3" borderId="6" xfId="0" applyFont="1" applyFill="1" applyBorder="1" applyAlignment="1">
      <alignment vertical="center" wrapText="1"/>
    </xf>
    <xf numFmtId="0" fontId="9" fillId="2" borderId="0" xfId="0" applyFont="1" applyFill="1"/>
    <xf numFmtId="0" fontId="18" fillId="0" borderId="0" xfId="9" applyFont="1"/>
    <xf numFmtId="0" fontId="15" fillId="2" borderId="0" xfId="0" applyFont="1" applyFill="1" applyBorder="1"/>
    <xf numFmtId="0" fontId="18" fillId="0" borderId="0" xfId="9" applyFont="1" applyBorder="1"/>
    <xf numFmtId="0" fontId="17" fillId="2" borderId="0" xfId="0" applyFont="1" applyFill="1" applyBorder="1" applyAlignment="1">
      <alignment vertical="center" wrapText="1"/>
    </xf>
    <xf numFmtId="0" fontId="18" fillId="2" borderId="0" xfId="9" applyFont="1" applyFill="1" applyBorder="1"/>
    <xf numFmtId="0" fontId="15" fillId="5" borderId="1" xfId="0" applyFont="1" applyFill="1" applyBorder="1" applyAlignment="1">
      <alignment horizontal="center"/>
    </xf>
    <xf numFmtId="0" fontId="15" fillId="5" borderId="7" xfId="0" applyFont="1" applyFill="1" applyBorder="1"/>
    <xf numFmtId="0" fontId="15" fillId="2" borderId="1" xfId="0" applyFont="1" applyFill="1" applyBorder="1" applyAlignment="1">
      <alignment horizontal="center"/>
    </xf>
    <xf numFmtId="0" fontId="19" fillId="2" borderId="0" xfId="0" applyFont="1" applyFill="1"/>
    <xf numFmtId="0" fontId="20" fillId="2" borderId="0" xfId="0" applyFont="1" applyFill="1" applyAlignment="1">
      <alignment horizontal="left" vertical="center" readingOrder="2"/>
    </xf>
    <xf numFmtId="0" fontId="20" fillId="2" borderId="0" xfId="0" applyFont="1" applyFill="1"/>
    <xf numFmtId="0" fontId="21" fillId="2" borderId="0" xfId="1" applyFont="1" applyFill="1"/>
    <xf numFmtId="0" fontId="21" fillId="2" borderId="0" xfId="7" applyFont="1" applyFill="1"/>
    <xf numFmtId="0" fontId="21" fillId="2" borderId="1" xfId="1" applyFont="1" applyFill="1" applyBorder="1" applyAlignment="1">
      <alignment horizontal="center"/>
    </xf>
    <xf numFmtId="0" fontId="21" fillId="5" borderId="1" xfId="1" applyFont="1" applyFill="1" applyBorder="1"/>
    <xf numFmtId="0" fontId="22" fillId="2" borderId="0" xfId="1" applyFont="1" applyFill="1"/>
    <xf numFmtId="0" fontId="21" fillId="2" borderId="0" xfId="3" applyFont="1" applyFill="1"/>
    <xf numFmtId="0" fontId="21" fillId="5" borderId="1" xfId="3" applyFont="1" applyFill="1" applyBorder="1"/>
    <xf numFmtId="0" fontId="15" fillId="2" borderId="0" xfId="4" applyFont="1" applyFill="1"/>
    <xf numFmtId="0" fontId="15" fillId="2" borderId="0" xfId="4" applyFont="1" applyFill="1" applyAlignment="1">
      <alignment horizontal="center"/>
    </xf>
    <xf numFmtId="0" fontId="9" fillId="2" borderId="0" xfId="4" applyFont="1" applyFill="1"/>
    <xf numFmtId="0" fontId="15" fillId="5" borderId="1" xfId="4" applyFont="1" applyFill="1" applyBorder="1"/>
    <xf numFmtId="0" fontId="15" fillId="2" borderId="0" xfId="2" applyFont="1" applyFill="1"/>
    <xf numFmtId="0" fontId="19" fillId="0" borderId="0" xfId="0" applyFont="1"/>
    <xf numFmtId="2" fontId="15" fillId="2" borderId="1" xfId="2" applyNumberFormat="1" applyFont="1" applyFill="1" applyBorder="1" applyAlignment="1">
      <alignment horizontal="center"/>
    </xf>
    <xf numFmtId="1" fontId="27" fillId="5" borderId="1" xfId="5" applyNumberFormat="1" applyFont="1" applyFill="1" applyBorder="1" applyAlignment="1">
      <alignment horizontal="center" vertical="top"/>
    </xf>
    <xf numFmtId="164" fontId="27" fillId="5" borderId="1" xfId="5" applyNumberFormat="1" applyFont="1" applyFill="1" applyBorder="1" applyAlignment="1">
      <alignment horizontal="center" vertical="top"/>
    </xf>
    <xf numFmtId="0" fontId="15" fillId="5" borderId="1" xfId="2" applyFont="1" applyFill="1" applyBorder="1"/>
    <xf numFmtId="0" fontId="7" fillId="5" borderId="3" xfId="8" applyFont="1" applyFill="1" applyBorder="1" applyAlignment="1">
      <alignment horizontal="center"/>
    </xf>
    <xf numFmtId="0" fontId="7" fillId="5" borderId="3" xfId="8" applyFont="1" applyFill="1" applyBorder="1" applyAlignment="1">
      <alignment horizontal="center" wrapText="1"/>
    </xf>
    <xf numFmtId="0" fontId="7" fillId="5" borderId="4" xfId="8" applyFont="1" applyFill="1" applyBorder="1" applyAlignment="1">
      <alignment horizontal="center"/>
    </xf>
    <xf numFmtId="0" fontId="7" fillId="5" borderId="0" xfId="8" applyFont="1" applyFill="1" applyBorder="1" applyAlignment="1">
      <alignment horizontal="center"/>
    </xf>
    <xf numFmtId="0" fontId="21" fillId="5" borderId="8" xfId="6" applyNumberFormat="1" applyFont="1" applyFill="1" applyBorder="1" applyAlignment="1"/>
    <xf numFmtId="0" fontId="15" fillId="5" borderId="1" xfId="0" applyFont="1" applyFill="1" applyBorder="1" applyAlignment="1">
      <alignment horizontal="center" wrapText="1"/>
    </xf>
    <xf numFmtId="166" fontId="21" fillId="2" borderId="1" xfId="6" applyNumberFormat="1" applyFont="1" applyFill="1" applyBorder="1" applyAlignment="1">
      <alignment horizontal="center"/>
    </xf>
    <xf numFmtId="0" fontId="21" fillId="5" borderId="9" xfId="6" applyNumberFormat="1" applyFont="1" applyFill="1" applyBorder="1" applyAlignment="1"/>
    <xf numFmtId="0" fontId="21" fillId="5" borderId="1" xfId="6" applyNumberFormat="1" applyFont="1" applyFill="1" applyBorder="1" applyAlignment="1"/>
    <xf numFmtId="166" fontId="21" fillId="2" borderId="1" xfId="0" applyNumberFormat="1" applyFont="1" applyFill="1" applyBorder="1" applyAlignment="1">
      <alignment horizontal="center"/>
    </xf>
    <xf numFmtId="0" fontId="15" fillId="4" borderId="8" xfId="0" applyFont="1" applyFill="1" applyBorder="1"/>
    <xf numFmtId="166" fontId="21" fillId="4" borderId="1" xfId="6" applyNumberFormat="1" applyFont="1" applyFill="1" applyBorder="1" applyAlignment="1">
      <alignment horizontal="center"/>
    </xf>
    <xf numFmtId="166" fontId="21" fillId="4" borderId="1" xfId="0" applyNumberFormat="1" applyFont="1" applyFill="1" applyBorder="1" applyAlignment="1">
      <alignment horizontal="center"/>
    </xf>
    <xf numFmtId="0" fontId="21" fillId="2" borderId="0" xfId="3" applyFont="1" applyFill="1" applyAlignment="1">
      <alignment horizontal="center"/>
    </xf>
    <xf numFmtId="0" fontId="21" fillId="2" borderId="1" xfId="3" applyFont="1" applyFill="1" applyBorder="1" applyAlignment="1">
      <alignment horizontal="center"/>
    </xf>
    <xf numFmtId="0" fontId="13" fillId="2" borderId="0" xfId="9" applyFill="1"/>
    <xf numFmtId="0" fontId="15" fillId="2" borderId="0" xfId="16" applyFont="1" applyFill="1"/>
    <xf numFmtId="0" fontId="30" fillId="2" borderId="14" xfId="16" applyFont="1" applyFill="1" applyBorder="1" applyAlignment="1">
      <alignment wrapText="1"/>
    </xf>
    <xf numFmtId="0" fontId="30" fillId="2" borderId="18" xfId="16" applyFont="1" applyFill="1" applyBorder="1"/>
    <xf numFmtId="0" fontId="25" fillId="5" borderId="17" xfId="16" applyNumberFormat="1" applyFont="1" applyFill="1" applyBorder="1" applyAlignment="1">
      <alignment horizontal="center" wrapText="1"/>
    </xf>
    <xf numFmtId="0" fontId="25" fillId="5" borderId="1" xfId="16" applyFont="1" applyFill="1" applyBorder="1" applyAlignment="1">
      <alignment horizontal="left" wrapText="1"/>
    </xf>
    <xf numFmtId="166" fontId="30" fillId="2" borderId="10" xfId="16" applyNumberFormat="1" applyFont="1" applyFill="1" applyBorder="1" applyAlignment="1">
      <alignment horizontal="center"/>
    </xf>
    <xf numFmtId="166" fontId="30" fillId="2" borderId="5" xfId="16" applyNumberFormat="1" applyFont="1" applyFill="1" applyBorder="1" applyAlignment="1">
      <alignment horizontal="center"/>
    </xf>
    <xf numFmtId="166" fontId="30" fillId="2" borderId="11" xfId="16" applyNumberFormat="1" applyFont="1" applyFill="1" applyBorder="1" applyAlignment="1">
      <alignment horizontal="center"/>
    </xf>
    <xf numFmtId="166" fontId="30" fillId="2" borderId="12" xfId="16" applyNumberFormat="1" applyFont="1" applyFill="1" applyBorder="1" applyAlignment="1">
      <alignment horizontal="center"/>
    </xf>
    <xf numFmtId="166" fontId="30" fillId="2" borderId="0" xfId="16" applyNumberFormat="1" applyFont="1" applyFill="1" applyBorder="1" applyAlignment="1">
      <alignment horizontal="center"/>
    </xf>
    <xf numFmtId="166" fontId="30" fillId="2" borderId="13" xfId="16" applyNumberFormat="1" applyFont="1" applyFill="1" applyBorder="1" applyAlignment="1">
      <alignment horizontal="center"/>
    </xf>
    <xf numFmtId="0" fontId="25" fillId="4" borderId="1" xfId="16" applyFont="1" applyFill="1" applyBorder="1" applyAlignment="1">
      <alignment horizontal="left" wrapText="1"/>
    </xf>
    <xf numFmtId="166" fontId="30" fillId="4" borderId="12" xfId="16" applyNumberFormat="1" applyFont="1" applyFill="1" applyBorder="1" applyAlignment="1">
      <alignment horizontal="center"/>
    </xf>
    <xf numFmtId="166" fontId="30" fillId="4" borderId="0" xfId="16" applyNumberFormat="1" applyFont="1" applyFill="1" applyBorder="1" applyAlignment="1">
      <alignment horizontal="center"/>
    </xf>
    <xf numFmtId="166" fontId="30" fillId="4" borderId="13" xfId="16" applyNumberFormat="1" applyFont="1" applyFill="1" applyBorder="1" applyAlignment="1">
      <alignment horizontal="center"/>
    </xf>
    <xf numFmtId="166" fontId="30" fillId="2" borderId="15" xfId="16" applyNumberFormat="1" applyFont="1" applyFill="1" applyBorder="1" applyAlignment="1">
      <alignment horizontal="center"/>
    </xf>
    <xf numFmtId="166" fontId="30" fillId="2" borderId="3" xfId="16" applyNumberFormat="1" applyFont="1" applyFill="1" applyBorder="1" applyAlignment="1">
      <alignment horizontal="center"/>
    </xf>
    <xf numFmtId="166" fontId="30" fillId="2" borderId="16" xfId="16" applyNumberFormat="1" applyFont="1" applyFill="1" applyBorder="1" applyAlignment="1">
      <alignment horizontal="center"/>
    </xf>
    <xf numFmtId="0" fontId="25" fillId="7" borderId="20" xfId="16" applyFont="1" applyFill="1" applyBorder="1"/>
    <xf numFmtId="0" fontId="21" fillId="2" borderId="1" xfId="0" applyFont="1" applyFill="1" applyBorder="1" applyAlignment="1">
      <alignment horizontal="center"/>
    </xf>
    <xf numFmtId="0" fontId="32" fillId="2" borderId="0" xfId="0" applyFont="1" applyFill="1" applyBorder="1"/>
    <xf numFmtId="0" fontId="26" fillId="2" borderId="0" xfId="0" applyFont="1" applyFill="1" applyBorder="1"/>
    <xf numFmtId="0" fontId="25" fillId="5" borderId="1" xfId="0" applyNumberFormat="1" applyFont="1" applyFill="1" applyBorder="1" applyAlignment="1">
      <alignment horizontal="center" wrapText="1"/>
    </xf>
    <xf numFmtId="166" fontId="26" fillId="2" borderId="1" xfId="0" applyNumberFormat="1" applyFont="1" applyFill="1" applyBorder="1" applyAlignment="1">
      <alignment horizontal="center"/>
    </xf>
    <xf numFmtId="0" fontId="25" fillId="5" borderId="1" xfId="0" applyFont="1" applyFill="1" applyBorder="1" applyAlignment="1">
      <alignment wrapText="1"/>
    </xf>
    <xf numFmtId="0" fontId="25" fillId="4" borderId="1" xfId="0" applyFont="1" applyFill="1" applyBorder="1" applyAlignment="1">
      <alignment wrapText="1"/>
    </xf>
    <xf numFmtId="166" fontId="26" fillId="4" borderId="1" xfId="0" applyNumberFormat="1" applyFont="1" applyFill="1" applyBorder="1" applyAlignment="1">
      <alignment horizontal="center"/>
    </xf>
    <xf numFmtId="0" fontId="32" fillId="2" borderId="0" xfId="0" applyFont="1" applyFill="1" applyBorder="1" applyAlignment="1"/>
    <xf numFmtId="0" fontId="33" fillId="6" borderId="0" xfId="0" applyFont="1" applyFill="1" applyAlignment="1">
      <alignment horizontal="left" vertical="center" wrapText="1" indent="1"/>
    </xf>
    <xf numFmtId="0" fontId="18" fillId="2" borderId="0" xfId="9" applyFont="1" applyFill="1"/>
    <xf numFmtId="0" fontId="25" fillId="5" borderId="1" xfId="16" applyFont="1" applyFill="1" applyBorder="1" applyAlignment="1">
      <alignment horizontal="left" wrapText="1"/>
    </xf>
    <xf numFmtId="0" fontId="25" fillId="7" borderId="0" xfId="16" applyFont="1" applyFill="1" applyBorder="1"/>
    <xf numFmtId="0" fontId="15" fillId="2" borderId="5" xfId="0" applyFont="1" applyFill="1" applyBorder="1"/>
    <xf numFmtId="0" fontId="15" fillId="2" borderId="11" xfId="0" applyFont="1" applyFill="1" applyBorder="1"/>
    <xf numFmtId="0" fontId="15" fillId="2" borderId="13" xfId="0" applyFont="1" applyFill="1" applyBorder="1"/>
    <xf numFmtId="0" fontId="15" fillId="2" borderId="3" xfId="0" applyFont="1" applyFill="1" applyBorder="1"/>
    <xf numFmtId="0" fontId="15" fillId="2" borderId="16" xfId="0" applyFont="1" applyFill="1" applyBorder="1"/>
    <xf numFmtId="0" fontId="15" fillId="0" borderId="1" xfId="0" applyFont="1" applyFill="1" applyBorder="1" applyAlignment="1">
      <alignment horizontal="center"/>
    </xf>
    <xf numFmtId="165" fontId="15" fillId="0" borderId="1" xfId="0" applyNumberFormat="1" applyFont="1" applyFill="1" applyBorder="1" applyAlignment="1">
      <alignment horizontal="center"/>
    </xf>
    <xf numFmtId="165" fontId="21" fillId="2" borderId="1" xfId="1" applyNumberFormat="1" applyFont="1" applyFill="1" applyBorder="1" applyAlignment="1">
      <alignment horizontal="center"/>
    </xf>
    <xf numFmtId="0" fontId="13" fillId="0" borderId="0" xfId="9" applyBorder="1"/>
    <xf numFmtId="0" fontId="15" fillId="2" borderId="22" xfId="0" applyFont="1" applyFill="1" applyBorder="1"/>
    <xf numFmtId="0" fontId="15" fillId="2" borderId="0" xfId="0" applyFont="1" applyFill="1" applyAlignment="1">
      <alignment vertical="center"/>
    </xf>
    <xf numFmtId="0" fontId="36" fillId="2" borderId="0" xfId="0" applyFont="1" applyFill="1" applyBorder="1"/>
    <xf numFmtId="0" fontId="15" fillId="2" borderId="23" xfId="0" applyFont="1" applyFill="1" applyBorder="1"/>
    <xf numFmtId="0" fontId="9" fillId="2" borderId="23" xfId="0" applyFont="1" applyFill="1" applyBorder="1" applyAlignment="1">
      <alignment vertical="center"/>
    </xf>
    <xf numFmtId="0" fontId="9" fillId="2" borderId="22" xfId="0" applyFont="1" applyFill="1" applyBorder="1" applyAlignment="1">
      <alignment vertical="center"/>
    </xf>
    <xf numFmtId="0" fontId="37" fillId="2" borderId="22" xfId="0" applyFont="1" applyFill="1" applyBorder="1"/>
    <xf numFmtId="0" fontId="38" fillId="2" borderId="22" xfId="0" applyFont="1" applyFill="1" applyBorder="1" applyAlignment="1">
      <alignment vertical="center"/>
    </xf>
    <xf numFmtId="0" fontId="41" fillId="2" borderId="0" xfId="0" applyFont="1" applyFill="1"/>
    <xf numFmtId="0" fontId="15" fillId="2" borderId="24" xfId="0" applyFont="1" applyFill="1" applyBorder="1"/>
    <xf numFmtId="0" fontId="15" fillId="2" borderId="25" xfId="0" applyFont="1" applyFill="1" applyBorder="1"/>
    <xf numFmtId="0" fontId="15" fillId="2" borderId="26" xfId="0" applyFont="1" applyFill="1" applyBorder="1"/>
    <xf numFmtId="0" fontId="15" fillId="2" borderId="0" xfId="0" applyFont="1" applyFill="1" applyBorder="1" applyAlignment="1">
      <alignment vertical="center"/>
    </xf>
    <xf numFmtId="0" fontId="9" fillId="2" borderId="0" xfId="0" applyFont="1" applyFill="1" applyBorder="1" applyAlignment="1">
      <alignment vertical="center"/>
    </xf>
    <xf numFmtId="0" fontId="37" fillId="2" borderId="26" xfId="0" applyFont="1" applyFill="1" applyBorder="1"/>
    <xf numFmtId="0" fontId="40" fillId="2" borderId="0" xfId="0" applyFont="1" applyFill="1" applyBorder="1"/>
    <xf numFmtId="0" fontId="15" fillId="2" borderId="0" xfId="0" applyFont="1" applyFill="1" applyBorder="1" applyAlignment="1">
      <alignment vertical="top" wrapText="1"/>
    </xf>
    <xf numFmtId="0" fontId="15" fillId="2" borderId="25" xfId="0" applyFont="1" applyFill="1" applyBorder="1" applyAlignment="1">
      <alignment vertical="top" wrapText="1"/>
    </xf>
    <xf numFmtId="0" fontId="39" fillId="0" borderId="0" xfId="0" applyFont="1" applyBorder="1" applyAlignment="1">
      <alignment vertical="center"/>
    </xf>
    <xf numFmtId="0" fontId="15" fillId="8" borderId="23" xfId="0" applyFont="1" applyFill="1" applyBorder="1"/>
    <xf numFmtId="0" fontId="15" fillId="8" borderId="24" xfId="0" applyFont="1" applyFill="1" applyBorder="1"/>
    <xf numFmtId="0" fontId="42" fillId="8" borderId="23" xfId="0" applyFont="1" applyFill="1" applyBorder="1"/>
    <xf numFmtId="0" fontId="23" fillId="2" borderId="0" xfId="0" applyFont="1" applyFill="1" applyBorder="1"/>
    <xf numFmtId="0" fontId="25" fillId="2" borderId="0" xfId="0" applyFont="1" applyFill="1" applyBorder="1"/>
    <xf numFmtId="0" fontId="31" fillId="2" borderId="0" xfId="0" applyFont="1" applyFill="1" applyBorder="1"/>
    <xf numFmtId="0" fontId="7" fillId="5" borderId="0" xfId="8" applyFont="1" applyFill="1" applyBorder="1" applyAlignment="1">
      <alignment horizontal="center" vertical="center" textRotation="90" wrapText="1"/>
    </xf>
    <xf numFmtId="0" fontId="7" fillId="5" borderId="3" xfId="8" applyFont="1" applyFill="1" applyBorder="1" applyAlignment="1">
      <alignment horizontal="center" vertical="center" textRotation="90" wrapText="1"/>
    </xf>
    <xf numFmtId="0" fontId="12" fillId="2" borderId="5" xfId="8" applyFont="1" applyFill="1" applyBorder="1" applyAlignment="1">
      <alignment horizontal="left" wrapText="1"/>
    </xf>
    <xf numFmtId="0" fontId="9" fillId="2" borderId="0" xfId="8" applyFont="1" applyFill="1" applyAlignment="1">
      <alignment horizontal="left" wrapText="1"/>
    </xf>
    <xf numFmtId="0" fontId="9" fillId="5" borderId="1" xfId="2" applyFont="1" applyFill="1" applyBorder="1" applyAlignment="1">
      <alignment horizontal="center"/>
    </xf>
    <xf numFmtId="0" fontId="25" fillId="5" borderId="1" xfId="16" applyFont="1" applyFill="1" applyBorder="1" applyAlignment="1">
      <alignment horizontal="left"/>
    </xf>
    <xf numFmtId="0" fontId="9" fillId="2" borderId="2" xfId="16" applyFont="1" applyFill="1" applyBorder="1"/>
    <xf numFmtId="0" fontId="9" fillId="2" borderId="19" xfId="16" applyFont="1" applyFill="1" applyBorder="1"/>
    <xf numFmtId="0" fontId="9" fillId="2" borderId="0" xfId="16" applyFont="1" applyFill="1" applyBorder="1"/>
    <xf numFmtId="0" fontId="25" fillId="5" borderId="7" xfId="16" applyFont="1" applyFill="1" applyBorder="1" applyAlignment="1">
      <alignment horizontal="left" wrapText="1"/>
    </xf>
    <xf numFmtId="0" fontId="25" fillId="5" borderId="4" xfId="16" applyFont="1" applyFill="1" applyBorder="1" applyAlignment="1">
      <alignment horizontal="left" wrapText="1"/>
    </xf>
    <xf numFmtId="0" fontId="25" fillId="5" borderId="21" xfId="16" applyFont="1" applyFill="1" applyBorder="1" applyAlignment="1">
      <alignment horizontal="left" wrapText="1"/>
    </xf>
    <xf numFmtId="0" fontId="25" fillId="5" borderId="12" xfId="16" applyFont="1" applyFill="1" applyBorder="1" applyAlignment="1">
      <alignment horizontal="left" wrapText="1"/>
    </xf>
    <xf numFmtId="0" fontId="25" fillId="5" borderId="0" xfId="16" applyFont="1" applyFill="1" applyBorder="1" applyAlignment="1">
      <alignment horizontal="left" wrapText="1"/>
    </xf>
    <xf numFmtId="0" fontId="23" fillId="2" borderId="2" xfId="1" applyFont="1" applyFill="1" applyBorder="1"/>
    <xf numFmtId="0" fontId="24" fillId="2" borderId="2" xfId="1" applyFont="1" applyFill="1" applyBorder="1"/>
    <xf numFmtId="0" fontId="25" fillId="2" borderId="2" xfId="1" applyFont="1" applyFill="1" applyBorder="1"/>
    <xf numFmtId="0" fontId="40" fillId="2" borderId="0" xfId="0" applyFont="1" applyFill="1" applyBorder="1" applyAlignment="1">
      <alignment horizontal="left" vertical="center" wrapText="1"/>
    </xf>
    <xf numFmtId="0" fontId="40" fillId="2" borderId="25" xfId="0" applyFont="1" applyFill="1" applyBorder="1" applyAlignment="1">
      <alignment horizontal="left" vertical="center" wrapText="1"/>
    </xf>
    <xf numFmtId="0" fontId="40" fillId="2" borderId="0" xfId="0" applyFont="1" applyFill="1" applyBorder="1" applyAlignment="1">
      <alignment horizontal="left" vertical="center"/>
    </xf>
    <xf numFmtId="0" fontId="40" fillId="2" borderId="25" xfId="0" applyFont="1" applyFill="1" applyBorder="1" applyAlignment="1">
      <alignment horizontal="left" vertical="center"/>
    </xf>
    <xf numFmtId="0" fontId="36" fillId="2" borderId="0" xfId="0" applyFont="1" applyFill="1" applyBorder="1" applyAlignment="1">
      <alignment horizontal="left"/>
    </xf>
    <xf numFmtId="0" fontId="36" fillId="2" borderId="25" xfId="0" applyFont="1" applyFill="1" applyBorder="1" applyAlignment="1">
      <alignment horizontal="left"/>
    </xf>
    <xf numFmtId="0" fontId="15" fillId="2" borderId="0" xfId="0" applyFont="1" applyFill="1" applyBorder="1" applyAlignment="1">
      <alignment horizontal="left"/>
    </xf>
    <xf numFmtId="0" fontId="15" fillId="2" borderId="25" xfId="0" applyFont="1" applyFill="1" applyBorder="1" applyAlignment="1">
      <alignment horizontal="left"/>
    </xf>
    <xf numFmtId="0" fontId="15" fillId="2" borderId="0"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15" fillId="2" borderId="0" xfId="0" applyFont="1" applyFill="1" applyBorder="1" applyAlignment="1">
      <alignment horizontal="left" wrapText="1"/>
    </xf>
    <xf numFmtId="0" fontId="15" fillId="2" borderId="25" xfId="0" applyFont="1" applyFill="1" applyBorder="1" applyAlignment="1">
      <alignment horizontal="left" wrapText="1"/>
    </xf>
    <xf numFmtId="0" fontId="15" fillId="0" borderId="0" xfId="0" applyFont="1" applyBorder="1" applyAlignment="1">
      <alignment horizontal="left" wrapText="1"/>
    </xf>
    <xf numFmtId="0" fontId="15" fillId="0" borderId="25" xfId="0" applyFont="1" applyBorder="1" applyAlignment="1">
      <alignment horizontal="left" wrapText="1"/>
    </xf>
    <xf numFmtId="0" fontId="15" fillId="0" borderId="0" xfId="2" applyFont="1" applyFill="1" applyAlignment="1">
      <alignment wrapText="1"/>
    </xf>
    <xf numFmtId="0" fontId="15" fillId="0" borderId="25" xfId="2" applyFont="1" applyFill="1" applyBorder="1" applyAlignment="1">
      <alignment wrapText="1"/>
    </xf>
    <xf numFmtId="0" fontId="15" fillId="2" borderId="0" xfId="0" quotePrefix="1" applyFont="1" applyFill="1" applyBorder="1" applyAlignment="1">
      <alignment horizontal="left" wrapText="1"/>
    </xf>
    <xf numFmtId="0" fontId="15" fillId="2" borderId="25" xfId="0" quotePrefix="1" applyFont="1" applyFill="1" applyBorder="1" applyAlignment="1">
      <alignment horizontal="left" wrapText="1"/>
    </xf>
    <xf numFmtId="0" fontId="40" fillId="2" borderId="0" xfId="0" applyFont="1" applyFill="1" applyBorder="1" applyAlignment="1">
      <alignment horizontal="left" wrapText="1"/>
    </xf>
    <xf numFmtId="0" fontId="40" fillId="2" borderId="25" xfId="0" applyFont="1" applyFill="1" applyBorder="1" applyAlignment="1">
      <alignment horizontal="left" wrapText="1"/>
    </xf>
    <xf numFmtId="0" fontId="40" fillId="2" borderId="0" xfId="0" applyFont="1" applyFill="1" applyBorder="1" applyAlignment="1">
      <alignment horizontal="left"/>
    </xf>
    <xf numFmtId="0" fontId="40" fillId="2" borderId="25" xfId="0" applyFont="1" applyFill="1" applyBorder="1" applyAlignment="1">
      <alignment horizontal="left"/>
    </xf>
  </cellXfs>
  <cellStyles count="18">
    <cellStyle name="Euro" xfId="11"/>
    <cellStyle name="Hipervínculo" xfId="9" builtinId="8"/>
    <cellStyle name="Hipervínculo 2" xfId="12"/>
    <cellStyle name="Millares 2" xfId="13"/>
    <cellStyle name="Millares 3" xfId="14"/>
    <cellStyle name="Normal" xfId="0" builtinId="0"/>
    <cellStyle name="Normal 2" xfId="1"/>
    <cellStyle name="Normal 2 2" xfId="6"/>
    <cellStyle name="Normal 2 3" xfId="15"/>
    <cellStyle name="Normal 3" xfId="3"/>
    <cellStyle name="Normal 3 2" xfId="16"/>
    <cellStyle name="Normal 4" xfId="4"/>
    <cellStyle name="Normal 5" xfId="2"/>
    <cellStyle name="Normal 6" xfId="8"/>
    <cellStyle name="Normal 7" xfId="10"/>
    <cellStyle name="Normal_G2" xfId="7"/>
    <cellStyle name="Normal_Hoja1 2" xfId="5"/>
    <cellStyle name="Porcentaje 2"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ca-ES" b="1"/>
              <a:t>Tasas de pobreza de parados y ocupados en Aragón, 2005-2014</a:t>
            </a:r>
          </a:p>
        </c:rich>
      </c:tx>
      <c:layout>
        <c:manualLayout>
          <c:xMode val="edge"/>
          <c:yMode val="edge"/>
          <c:x val="0.13266134351835196"/>
          <c:y val="6.8556430446194236E-2"/>
        </c:manualLayout>
      </c:layout>
      <c:overlay val="0"/>
      <c:spPr>
        <a:noFill/>
        <a:ln w="25400">
          <a:noFill/>
        </a:ln>
      </c:spPr>
    </c:title>
    <c:autoTitleDeleted val="0"/>
    <c:plotArea>
      <c:layout>
        <c:manualLayout>
          <c:layoutTarget val="inner"/>
          <c:xMode val="edge"/>
          <c:yMode val="edge"/>
          <c:x val="7.760744318208028E-2"/>
          <c:y val="0.1563981042654029"/>
          <c:w val="0.89680066793056845"/>
          <c:h val="0.61769352290679314"/>
        </c:manualLayout>
      </c:layout>
      <c:lineChart>
        <c:grouping val="standard"/>
        <c:varyColors val="0"/>
        <c:ser>
          <c:idx val="1"/>
          <c:order val="0"/>
          <c:tx>
            <c:strRef>
              <c:f>'1.1a'!$I$11</c:f>
              <c:strCache>
                <c:ptCount val="1"/>
                <c:pt idx="0">
                  <c:v>Parados</c:v>
                </c:pt>
              </c:strCache>
            </c:strRef>
          </c:tx>
          <c:spPr>
            <a:ln w="25400">
              <a:solidFill>
                <a:srgbClr val="993300"/>
              </a:solidFill>
              <a:prstDash val="solid"/>
            </a:ln>
          </c:spPr>
          <c:marker>
            <c:symbol val="none"/>
          </c:marker>
          <c:cat>
            <c:strRef>
              <c:f>'1.1a'!$J$10:$N$10</c:f>
              <c:strCache>
                <c:ptCount val="5"/>
                <c:pt idx="0">
                  <c:v>2005-2006</c:v>
                </c:pt>
                <c:pt idx="1">
                  <c:v>2007-2008</c:v>
                </c:pt>
                <c:pt idx="2">
                  <c:v>2009-2010</c:v>
                </c:pt>
                <c:pt idx="3">
                  <c:v>2011-2012</c:v>
                </c:pt>
                <c:pt idx="4">
                  <c:v>2013-2014</c:v>
                </c:pt>
              </c:strCache>
            </c:strRef>
          </c:cat>
          <c:val>
            <c:numRef>
              <c:f>'1.1a'!$J$11:$N$11</c:f>
              <c:numCache>
                <c:formatCode>General</c:formatCode>
                <c:ptCount val="5"/>
                <c:pt idx="0">
                  <c:v>16.5</c:v>
                </c:pt>
                <c:pt idx="1">
                  <c:v>15.3</c:v>
                </c:pt>
                <c:pt idx="2">
                  <c:v>25.2</c:v>
                </c:pt>
                <c:pt idx="3">
                  <c:v>31.2</c:v>
                </c:pt>
                <c:pt idx="4">
                  <c:v>41.5</c:v>
                </c:pt>
              </c:numCache>
            </c:numRef>
          </c:val>
          <c:smooth val="0"/>
        </c:ser>
        <c:ser>
          <c:idx val="2"/>
          <c:order val="1"/>
          <c:tx>
            <c:strRef>
              <c:f>'1.1a'!$I$12</c:f>
              <c:strCache>
                <c:ptCount val="1"/>
                <c:pt idx="0">
                  <c:v>Ocupados</c:v>
                </c:pt>
              </c:strCache>
            </c:strRef>
          </c:tx>
          <c:spPr>
            <a:ln w="25400">
              <a:solidFill>
                <a:srgbClr val="339966"/>
              </a:solidFill>
              <a:prstDash val="solid"/>
            </a:ln>
          </c:spPr>
          <c:marker>
            <c:symbol val="none"/>
          </c:marker>
          <c:cat>
            <c:strRef>
              <c:f>'1.1a'!$J$10:$N$10</c:f>
              <c:strCache>
                <c:ptCount val="5"/>
                <c:pt idx="0">
                  <c:v>2005-2006</c:v>
                </c:pt>
                <c:pt idx="1">
                  <c:v>2007-2008</c:v>
                </c:pt>
                <c:pt idx="2">
                  <c:v>2009-2010</c:v>
                </c:pt>
                <c:pt idx="3">
                  <c:v>2011-2012</c:v>
                </c:pt>
                <c:pt idx="4">
                  <c:v>2013-2014</c:v>
                </c:pt>
              </c:strCache>
            </c:strRef>
          </c:cat>
          <c:val>
            <c:numRef>
              <c:f>'1.1a'!$J$12:$N$12</c:f>
              <c:numCache>
                <c:formatCode>General</c:formatCode>
                <c:ptCount val="5"/>
                <c:pt idx="0">
                  <c:v>12.1</c:v>
                </c:pt>
                <c:pt idx="1">
                  <c:v>13.3</c:v>
                </c:pt>
                <c:pt idx="2">
                  <c:v>13.4</c:v>
                </c:pt>
                <c:pt idx="3">
                  <c:v>14.2</c:v>
                </c:pt>
                <c:pt idx="4">
                  <c:v>17.7</c:v>
                </c:pt>
              </c:numCache>
            </c:numRef>
          </c:val>
          <c:smooth val="0"/>
        </c:ser>
        <c:dLbls>
          <c:showLegendKey val="0"/>
          <c:showVal val="0"/>
          <c:showCatName val="0"/>
          <c:showSerName val="0"/>
          <c:showPercent val="0"/>
          <c:showBubbleSize val="0"/>
        </c:dLbls>
        <c:marker val="1"/>
        <c:smooth val="0"/>
        <c:axId val="113934720"/>
        <c:axId val="113936256"/>
      </c:lineChart>
      <c:catAx>
        <c:axId val="113934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s-ES"/>
          </a:p>
        </c:txPr>
        <c:crossAx val="113936256"/>
        <c:crosses val="autoZero"/>
        <c:auto val="1"/>
        <c:lblAlgn val="ctr"/>
        <c:lblOffset val="100"/>
        <c:tickLblSkip val="1"/>
        <c:tickMarkSkip val="1"/>
        <c:noMultiLvlLbl val="0"/>
      </c:catAx>
      <c:valAx>
        <c:axId val="113936256"/>
        <c:scaling>
          <c:orientation val="minMax"/>
        </c:scaling>
        <c:delete val="0"/>
        <c:axPos val="l"/>
        <c:majorGridlines>
          <c:spPr>
            <a:ln w="3175">
              <a:solidFill>
                <a:schemeClr val="bg1">
                  <a:lumMod val="50000"/>
                </a:schemeClr>
              </a:solidFill>
              <a:prstDash val="dashDot"/>
            </a:ln>
          </c:spPr>
        </c:majorGridlines>
        <c:title>
          <c:tx>
            <c:rich>
              <a:bodyPr rot="0" vert="horz"/>
              <a:lstStyle/>
              <a:p>
                <a:pPr>
                  <a:defRPr/>
                </a:pPr>
                <a:r>
                  <a:rPr lang="en-US"/>
                  <a:t>%</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a:pPr>
            <a:endParaRPr lang="es-ES"/>
          </a:p>
        </c:txPr>
        <c:crossAx val="113934720"/>
        <c:crosses val="autoZero"/>
        <c:crossBetween val="between"/>
      </c:valAx>
      <c:spPr>
        <a:solidFill>
          <a:srgbClr val="FFFFFF"/>
        </a:solidFill>
        <a:ln w="12700">
          <a:solidFill>
            <a:srgbClr val="808080"/>
          </a:solidFill>
          <a:prstDash val="solid"/>
        </a:ln>
      </c:spPr>
    </c:plotArea>
    <c:legend>
      <c:legendPos val="b"/>
      <c:layout>
        <c:manualLayout>
          <c:xMode val="edge"/>
          <c:yMode val="edge"/>
          <c:x val="0.14395393474088294"/>
          <c:y val="0.84834123222748836"/>
          <c:w val="0.71401151631477944"/>
          <c:h val="6.1611374407582901E-2"/>
        </c:manualLayout>
      </c:layout>
      <c:overlay val="0"/>
      <c:spPr>
        <a:solidFill>
          <a:srgbClr val="FFFFFF"/>
        </a:solidFill>
        <a:ln w="3175">
          <a:noFill/>
          <a:prstDash val="solid"/>
        </a:ln>
      </c:spPr>
    </c:legend>
    <c:plotVisOnly val="1"/>
    <c:dispBlanksAs val="gap"/>
    <c:showDLblsOverMax val="0"/>
  </c:chart>
  <c:spPr>
    <a:solidFill>
      <a:srgbClr val="FFFFFF"/>
    </a:solidFill>
  </c:spPr>
  <c:txPr>
    <a:bodyPr/>
    <a:lstStyle/>
    <a:p>
      <a:pPr>
        <a:defRPr sz="1000" b="0" i="0" u="none" strike="noStrike" baseline="0">
          <a:solidFill>
            <a:srgbClr val="000000"/>
          </a:solidFill>
          <a:latin typeface="+mn-lt"/>
          <a:ea typeface="Arial"/>
          <a:cs typeface="Arial"/>
        </a:defRPr>
      </a:pPr>
      <a:endParaRPr lang="es-ES"/>
    </a:p>
  </c:txPr>
  <c:printSettings>
    <c:headerFooter alignWithMargins="0"/>
    <c:pageMargins b="1" l="0.75000000000000011" r="0.75000000000000011" t="1" header="0" footer="0"/>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a-ES" sz="1200"/>
              <a:t>Tasa de riesgo de pobreza severa (25% de la mediana) en Aragón,</a:t>
            </a:r>
            <a:r>
              <a:rPr lang="ca-ES" sz="1200" baseline="0"/>
              <a:t> </a:t>
            </a:r>
            <a:r>
              <a:rPr lang="ca-ES" sz="1200"/>
              <a:t>2008-2016</a:t>
            </a:r>
          </a:p>
        </c:rich>
      </c:tx>
      <c:overlay val="0"/>
    </c:title>
    <c:autoTitleDeleted val="0"/>
    <c:plotArea>
      <c:layout>
        <c:manualLayout>
          <c:layoutTarget val="inner"/>
          <c:xMode val="edge"/>
          <c:yMode val="edge"/>
          <c:x val="7.501594135939002E-2"/>
          <c:y val="0.11125016828627961"/>
          <c:w val="0.90667361336387287"/>
          <c:h val="0.66723670855631889"/>
        </c:manualLayout>
      </c:layout>
      <c:lineChart>
        <c:grouping val="standard"/>
        <c:varyColors val="0"/>
        <c:ser>
          <c:idx val="0"/>
          <c:order val="0"/>
          <c:tx>
            <c:strRef>
              <c:f>'4.2b'!$M$11</c:f>
              <c:strCache>
                <c:ptCount val="1"/>
                <c:pt idx="0">
                  <c:v>riesgo de pobreza sevaro (umbral 25% mediana)</c:v>
                </c:pt>
              </c:strCache>
            </c:strRef>
          </c:tx>
          <c:dLbls>
            <c:dLblPos val="t"/>
            <c:showLegendKey val="0"/>
            <c:showVal val="1"/>
            <c:showCatName val="0"/>
            <c:showSerName val="0"/>
            <c:showPercent val="0"/>
            <c:showBubbleSize val="0"/>
            <c:showLeaderLines val="0"/>
          </c:dLbls>
          <c:cat>
            <c:numRef>
              <c:f>'4.2b'!$N$10:$V$10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'4.2b'!$N$11:$V$11</c:f>
              <c:numCache>
                <c:formatCode>General</c:formatCode>
                <c:ptCount val="9"/>
                <c:pt idx="0">
                  <c:v>2.6</c:v>
                </c:pt>
                <c:pt idx="1">
                  <c:v>2.2000000000000002</c:v>
                </c:pt>
                <c:pt idx="2">
                  <c:v>2.2000000000000002</c:v>
                </c:pt>
                <c:pt idx="3" formatCode="0.0">
                  <c:v>5</c:v>
                </c:pt>
                <c:pt idx="4">
                  <c:v>3.3</c:v>
                </c:pt>
                <c:pt idx="5">
                  <c:v>3.3</c:v>
                </c:pt>
                <c:pt idx="6">
                  <c:v>3.2</c:v>
                </c:pt>
                <c:pt idx="7">
                  <c:v>2.1</c:v>
                </c:pt>
                <c:pt idx="8">
                  <c:v>1.9</c:v>
                </c:pt>
              </c:numCache>
            </c:numRef>
          </c:val>
          <c:smooth val="0"/>
        </c:ser>
        <c:dLbls>
          <c:showLegendKey val="0"/>
          <c:showVal val="0"/>
          <c:showCatName val="0"/>
          <c:showSerName val="0"/>
          <c:showPercent val="0"/>
          <c:showBubbleSize val="0"/>
        </c:dLbls>
        <c:marker val="1"/>
        <c:smooth val="0"/>
        <c:axId val="117804032"/>
        <c:axId val="117814016"/>
      </c:lineChart>
      <c:catAx>
        <c:axId val="117804032"/>
        <c:scaling>
          <c:orientation val="minMax"/>
        </c:scaling>
        <c:delete val="0"/>
        <c:axPos val="b"/>
        <c:numFmt formatCode="General" sourceLinked="1"/>
        <c:majorTickMark val="out"/>
        <c:minorTickMark val="none"/>
        <c:tickLblPos val="nextTo"/>
        <c:crossAx val="117814016"/>
        <c:crosses val="autoZero"/>
        <c:auto val="1"/>
        <c:lblAlgn val="ctr"/>
        <c:lblOffset val="100"/>
        <c:noMultiLvlLbl val="0"/>
      </c:catAx>
      <c:valAx>
        <c:axId val="117814016"/>
        <c:scaling>
          <c:orientation val="minMax"/>
          <c:max val="16"/>
          <c:min val="0"/>
        </c:scaling>
        <c:delete val="0"/>
        <c:axPos val="l"/>
        <c:majorGridlines>
          <c:spPr>
            <a:ln>
              <a:prstDash val="dashDot"/>
            </a:ln>
          </c:spPr>
        </c:majorGridlines>
        <c:title>
          <c:tx>
            <c:rich>
              <a:bodyPr rot="0" vert="horz"/>
              <a:lstStyle/>
              <a:p>
                <a:pPr>
                  <a:defRPr b="0"/>
                </a:pPr>
                <a:r>
                  <a:rPr lang="en-US" b="0"/>
                  <a:t>%</a:t>
                </a:r>
              </a:p>
            </c:rich>
          </c:tx>
          <c:overlay val="0"/>
        </c:title>
        <c:numFmt formatCode="General" sourceLinked="1"/>
        <c:majorTickMark val="out"/>
        <c:minorTickMark val="none"/>
        <c:tickLblPos val="nextTo"/>
        <c:crossAx val="117804032"/>
        <c:crosses val="autoZero"/>
        <c:crossBetween val="between"/>
      </c:valAx>
    </c:plotArea>
    <c:legend>
      <c:legendPos val="b"/>
      <c:layout>
        <c:manualLayout>
          <c:xMode val="edge"/>
          <c:yMode val="edge"/>
          <c:x val="0.13672096231416769"/>
          <c:y val="0.85904390113383844"/>
          <c:w val="0.73446590711741555"/>
          <c:h val="4.5448725344660698E-2"/>
        </c:manualLayout>
      </c:layout>
      <c:overlay val="0"/>
      <c:txPr>
        <a:bodyPr/>
        <a:lstStyle/>
        <a:p>
          <a:pPr>
            <a:defRPr b="1"/>
          </a:pPr>
          <a:endParaRPr lang="es-E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46777931384549E-2"/>
          <c:y val="0.10774946562406991"/>
          <c:w val="0.90491995752439336"/>
          <c:h val="0.63708123641512693"/>
        </c:manualLayout>
      </c:layout>
      <c:barChart>
        <c:barDir val="col"/>
        <c:grouping val="clustered"/>
        <c:varyColors val="0"/>
        <c:ser>
          <c:idx val="0"/>
          <c:order val="0"/>
          <c:invertIfNegative val="0"/>
          <c:dPt>
            <c:idx val="2"/>
            <c:invertIfNegative val="0"/>
            <c:bubble3D val="0"/>
            <c:spPr>
              <a:solidFill>
                <a:schemeClr val="accent1"/>
              </a:solidFill>
              <a:ln>
                <a:noFill/>
              </a:ln>
            </c:spPr>
          </c:dPt>
          <c:dPt>
            <c:idx val="5"/>
            <c:invertIfNegative val="0"/>
            <c:bubble3D val="0"/>
            <c:spPr>
              <a:solidFill>
                <a:schemeClr val="accent2">
                  <a:lumMod val="75000"/>
                </a:schemeClr>
              </a:solidFill>
            </c:spPr>
          </c:dPt>
          <c:dPt>
            <c:idx val="11"/>
            <c:invertIfNegative val="0"/>
            <c:bubble3D val="0"/>
            <c:spPr>
              <a:solidFill>
                <a:schemeClr val="bg1">
                  <a:lumMod val="65000"/>
                </a:schemeClr>
              </a:solidFill>
            </c:spPr>
          </c:dPt>
          <c:cat>
            <c:strRef>
              <c:f>'4.3'!$K$41:$K$60</c:f>
              <c:strCache>
                <c:ptCount val="20"/>
                <c:pt idx="0">
                  <c:v>Navarra</c:v>
                </c:pt>
                <c:pt idx="1">
                  <c:v>País Vasco</c:v>
                </c:pt>
                <c:pt idx="2">
                  <c:v>Rioja</c:v>
                </c:pt>
                <c:pt idx="3">
                  <c:v>Cataluña</c:v>
                </c:pt>
                <c:pt idx="4">
                  <c:v>Asturias</c:v>
                </c:pt>
                <c:pt idx="5">
                  <c:v>Aragón</c:v>
                </c:pt>
                <c:pt idx="6">
                  <c:v>Baleares</c:v>
                </c:pt>
                <c:pt idx="7">
                  <c:v>Madrid</c:v>
                </c:pt>
                <c:pt idx="8">
                  <c:v>Cast.- León</c:v>
                </c:pt>
                <c:pt idx="9">
                  <c:v>Cantabria</c:v>
                </c:pt>
                <c:pt idx="10">
                  <c:v>Galicia</c:v>
                </c:pt>
                <c:pt idx="11">
                  <c:v>Nacional</c:v>
                </c:pt>
                <c:pt idx="12">
                  <c:v>Melilla</c:v>
                </c:pt>
                <c:pt idx="13">
                  <c:v>C. Valenciana</c:v>
                </c:pt>
                <c:pt idx="14">
                  <c:v>Murcia</c:v>
                </c:pt>
                <c:pt idx="15">
                  <c:v>Extremadura</c:v>
                </c:pt>
                <c:pt idx="16">
                  <c:v>Cast. -  Mancha</c:v>
                </c:pt>
                <c:pt idx="17">
                  <c:v>Andalucía</c:v>
                </c:pt>
                <c:pt idx="18">
                  <c:v>Ceuta</c:v>
                </c:pt>
                <c:pt idx="19">
                  <c:v>Canarias</c:v>
                </c:pt>
              </c:strCache>
            </c:strRef>
          </c:cat>
          <c:val>
            <c:numRef>
              <c:f>'4.3'!$L$41:$L$60</c:f>
              <c:numCache>
                <c:formatCode>#,##0.0</c:formatCode>
                <c:ptCount val="20"/>
                <c:pt idx="0">
                  <c:v>13</c:v>
                </c:pt>
                <c:pt idx="1">
                  <c:v>15.9</c:v>
                </c:pt>
                <c:pt idx="2">
                  <c:v>17.399999999999999</c:v>
                </c:pt>
                <c:pt idx="3">
                  <c:v>17.899999999999999</c:v>
                </c:pt>
                <c:pt idx="4">
                  <c:v>18.5</c:v>
                </c:pt>
                <c:pt idx="5">
                  <c:v>18.7</c:v>
                </c:pt>
                <c:pt idx="6">
                  <c:v>19.100000000000001</c:v>
                </c:pt>
                <c:pt idx="7">
                  <c:v>21.7</c:v>
                </c:pt>
                <c:pt idx="8">
                  <c:v>23.2</c:v>
                </c:pt>
                <c:pt idx="9">
                  <c:v>24.6</c:v>
                </c:pt>
                <c:pt idx="10">
                  <c:v>25.4</c:v>
                </c:pt>
                <c:pt idx="11">
                  <c:v>27.9</c:v>
                </c:pt>
                <c:pt idx="12">
                  <c:v>29.3</c:v>
                </c:pt>
                <c:pt idx="13">
                  <c:v>30.5</c:v>
                </c:pt>
                <c:pt idx="14">
                  <c:v>34.799999999999997</c:v>
                </c:pt>
                <c:pt idx="15">
                  <c:v>35.799999999999997</c:v>
                </c:pt>
                <c:pt idx="16">
                  <c:v>37.9</c:v>
                </c:pt>
                <c:pt idx="17">
                  <c:v>41.7</c:v>
                </c:pt>
                <c:pt idx="18">
                  <c:v>41.9</c:v>
                </c:pt>
                <c:pt idx="19">
                  <c:v>44.6</c:v>
                </c:pt>
              </c:numCache>
            </c:numRef>
          </c:val>
        </c:ser>
        <c:dLbls>
          <c:showLegendKey val="0"/>
          <c:showVal val="0"/>
          <c:showCatName val="0"/>
          <c:showSerName val="0"/>
          <c:showPercent val="0"/>
          <c:showBubbleSize val="0"/>
        </c:dLbls>
        <c:gapWidth val="150"/>
        <c:axId val="117857664"/>
        <c:axId val="117859456"/>
      </c:barChart>
      <c:catAx>
        <c:axId val="117857664"/>
        <c:scaling>
          <c:orientation val="minMax"/>
        </c:scaling>
        <c:delete val="0"/>
        <c:axPos val="b"/>
        <c:majorTickMark val="out"/>
        <c:minorTickMark val="none"/>
        <c:tickLblPos val="nextTo"/>
        <c:crossAx val="117859456"/>
        <c:crosses val="autoZero"/>
        <c:auto val="1"/>
        <c:lblAlgn val="ctr"/>
        <c:lblOffset val="100"/>
        <c:noMultiLvlLbl val="0"/>
      </c:catAx>
      <c:valAx>
        <c:axId val="117859456"/>
        <c:scaling>
          <c:orientation val="minMax"/>
        </c:scaling>
        <c:delete val="0"/>
        <c:axPos val="l"/>
        <c:majorGridlines/>
        <c:title>
          <c:tx>
            <c:rich>
              <a:bodyPr rot="0" vert="horz"/>
              <a:lstStyle/>
              <a:p>
                <a:pPr>
                  <a:defRPr b="0"/>
                </a:pPr>
                <a:r>
                  <a:rPr lang="en-US" b="0"/>
                  <a:t>%</a:t>
                </a:r>
              </a:p>
            </c:rich>
          </c:tx>
          <c:layout>
            <c:manualLayout>
              <c:xMode val="edge"/>
              <c:yMode val="edge"/>
              <c:x val="4.8627890979276453E-3"/>
              <c:y val="0.40566584861581206"/>
            </c:manualLayout>
          </c:layout>
          <c:overlay val="0"/>
        </c:title>
        <c:numFmt formatCode="#,##0" sourceLinked="0"/>
        <c:majorTickMark val="out"/>
        <c:minorTickMark val="none"/>
        <c:tickLblPos val="nextTo"/>
        <c:crossAx val="117857664"/>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Cambio</a:t>
            </a:r>
            <a:r>
              <a:rPr lang="en-US" sz="1100" baseline="0"/>
              <a:t> en los ingresos reales  entre 2007-2008 y 2013-2014 a través de decilas de distribución de ingresos equivalentes. Aragón</a:t>
            </a:r>
            <a:endParaRPr lang="en-US" sz="1100"/>
          </a:p>
        </c:rich>
      </c:tx>
      <c:layout>
        <c:manualLayout>
          <c:xMode val="edge"/>
          <c:yMode val="edge"/>
          <c:x val="0.10316209116464506"/>
          <c:y val="3.333333333333334E-2"/>
        </c:manualLayout>
      </c:layout>
      <c:overlay val="0"/>
    </c:title>
    <c:autoTitleDeleted val="0"/>
    <c:plotArea>
      <c:layout>
        <c:manualLayout>
          <c:layoutTarget val="inner"/>
          <c:xMode val="edge"/>
          <c:yMode val="edge"/>
          <c:x val="8.2924925646430156E-2"/>
          <c:y val="0.23901569616050961"/>
          <c:w val="0.89357519630434545"/>
          <c:h val="0.63121346985776949"/>
        </c:manualLayout>
      </c:layout>
      <c:barChart>
        <c:barDir val="col"/>
        <c:grouping val="clustered"/>
        <c:varyColors val="0"/>
        <c:ser>
          <c:idx val="0"/>
          <c:order val="0"/>
          <c:tx>
            <c:strRef>
              <c:f>'4.7a'!$K$11</c:f>
              <c:strCache>
                <c:ptCount val="1"/>
                <c:pt idx="0">
                  <c:v>Cambio de ingresos reales</c:v>
                </c:pt>
              </c:strCache>
            </c:strRef>
          </c:tx>
          <c:invertIfNegative val="0"/>
          <c:cat>
            <c:numRef>
              <c:f>'4.7a'!$L$10:$T$10</c:f>
              <c:numCache>
                <c:formatCode>###0</c:formatCode>
                <c:ptCount val="9"/>
                <c:pt idx="0" formatCode="0">
                  <c:v>10</c:v>
                </c:pt>
                <c:pt idx="1">
                  <c:v>20</c:v>
                </c:pt>
                <c:pt idx="2" formatCode="0">
                  <c:v>30</c:v>
                </c:pt>
                <c:pt idx="3">
                  <c:v>40</c:v>
                </c:pt>
                <c:pt idx="4" formatCode="0">
                  <c:v>50</c:v>
                </c:pt>
                <c:pt idx="5">
                  <c:v>60</c:v>
                </c:pt>
                <c:pt idx="6" formatCode="0">
                  <c:v>70</c:v>
                </c:pt>
                <c:pt idx="7">
                  <c:v>80</c:v>
                </c:pt>
                <c:pt idx="8" formatCode="0">
                  <c:v>90</c:v>
                </c:pt>
              </c:numCache>
            </c:numRef>
          </c:cat>
          <c:val>
            <c:numRef>
              <c:f>'4.7a'!$L$11:$T$11</c:f>
              <c:numCache>
                <c:formatCode>0.00</c:formatCode>
                <c:ptCount val="9"/>
                <c:pt idx="0">
                  <c:v>-23.230801807646827</c:v>
                </c:pt>
                <c:pt idx="1">
                  <c:v>-15.720211841158951</c:v>
                </c:pt>
                <c:pt idx="2">
                  <c:v>-13.823365087430989</c:v>
                </c:pt>
                <c:pt idx="3">
                  <c:v>-9.8394019414767868</c:v>
                </c:pt>
                <c:pt idx="4">
                  <c:v>-9.9504374170662366</c:v>
                </c:pt>
                <c:pt idx="5">
                  <c:v>-8.2168417744449194</c:v>
                </c:pt>
                <c:pt idx="6">
                  <c:v>-4.8872167018340402</c:v>
                </c:pt>
                <c:pt idx="7">
                  <c:v>-0.63226990560986518</c:v>
                </c:pt>
                <c:pt idx="8">
                  <c:v>0.97068834634362766</c:v>
                </c:pt>
              </c:numCache>
            </c:numRef>
          </c:val>
        </c:ser>
        <c:dLbls>
          <c:showLegendKey val="0"/>
          <c:showVal val="0"/>
          <c:showCatName val="0"/>
          <c:showSerName val="0"/>
          <c:showPercent val="0"/>
          <c:showBubbleSize val="0"/>
        </c:dLbls>
        <c:gapWidth val="150"/>
        <c:axId val="122671872"/>
        <c:axId val="122673408"/>
      </c:barChart>
      <c:catAx>
        <c:axId val="122671872"/>
        <c:scaling>
          <c:orientation val="minMax"/>
        </c:scaling>
        <c:delete val="0"/>
        <c:axPos val="b"/>
        <c:numFmt formatCode="0" sourceLinked="1"/>
        <c:majorTickMark val="in"/>
        <c:minorTickMark val="none"/>
        <c:tickLblPos val="high"/>
        <c:crossAx val="122673408"/>
        <c:crosses val="autoZero"/>
        <c:auto val="1"/>
        <c:lblAlgn val="ctr"/>
        <c:lblOffset val="100"/>
        <c:noMultiLvlLbl val="0"/>
      </c:catAx>
      <c:valAx>
        <c:axId val="122673408"/>
        <c:scaling>
          <c:orientation val="minMax"/>
        </c:scaling>
        <c:delete val="0"/>
        <c:axPos val="l"/>
        <c:majorGridlines/>
        <c:title>
          <c:tx>
            <c:rich>
              <a:bodyPr rot="0" vert="horz"/>
              <a:lstStyle/>
              <a:p>
                <a:pPr>
                  <a:defRPr b="0"/>
                </a:pPr>
                <a:r>
                  <a:rPr lang="en-US" b="0"/>
                  <a:t>%</a:t>
                </a:r>
              </a:p>
            </c:rich>
          </c:tx>
          <c:layout>
            <c:manualLayout>
              <c:xMode val="edge"/>
              <c:yMode val="edge"/>
              <c:x val="1.4578517307978017E-2"/>
              <c:y val="0.49448205128205197"/>
            </c:manualLayout>
          </c:layout>
          <c:overlay val="0"/>
        </c:title>
        <c:numFmt formatCode="0" sourceLinked="0"/>
        <c:majorTickMark val="out"/>
        <c:minorTickMark val="none"/>
        <c:tickLblPos val="nextTo"/>
        <c:crossAx val="122671872"/>
        <c:crosses val="autoZero"/>
        <c:crossBetween val="between"/>
        <c:majorUnit val="5"/>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Cambio</a:t>
            </a:r>
            <a:r>
              <a:rPr lang="en-US" sz="1100" baseline="0"/>
              <a:t> en los ingresos reales  entre 2008-2009 y 2015-2016 a través de decilas de distribución de ingresos equivalentes. Aragón</a:t>
            </a:r>
            <a:endParaRPr lang="en-US" sz="1100"/>
          </a:p>
        </c:rich>
      </c:tx>
      <c:layout>
        <c:manualLayout>
          <c:xMode val="edge"/>
          <c:yMode val="edge"/>
          <c:x val="0.10316209116464506"/>
          <c:y val="3.333333333333334E-2"/>
        </c:manualLayout>
      </c:layout>
      <c:overlay val="0"/>
    </c:title>
    <c:autoTitleDeleted val="0"/>
    <c:plotArea>
      <c:layout>
        <c:manualLayout>
          <c:layoutTarget val="inner"/>
          <c:xMode val="edge"/>
          <c:yMode val="edge"/>
          <c:x val="8.2924925646430156E-2"/>
          <c:y val="0.23901569616050961"/>
          <c:w val="0.89357519630434545"/>
          <c:h val="0.63121346985776949"/>
        </c:manualLayout>
      </c:layout>
      <c:barChart>
        <c:barDir val="col"/>
        <c:grouping val="clustered"/>
        <c:varyColors val="0"/>
        <c:ser>
          <c:idx val="0"/>
          <c:order val="0"/>
          <c:tx>
            <c:strRef>
              <c:f>'4.7b'!$K$11</c:f>
              <c:strCache>
                <c:ptCount val="1"/>
                <c:pt idx="0">
                  <c:v>Cambio de ingresos reales</c:v>
                </c:pt>
              </c:strCache>
            </c:strRef>
          </c:tx>
          <c:invertIfNegative val="0"/>
          <c:cat>
            <c:numRef>
              <c:f>'4.7b'!$L$10:$T$10</c:f>
              <c:numCache>
                <c:formatCode>###0</c:formatCode>
                <c:ptCount val="9"/>
                <c:pt idx="0" formatCode="0">
                  <c:v>10</c:v>
                </c:pt>
                <c:pt idx="1">
                  <c:v>20</c:v>
                </c:pt>
                <c:pt idx="2" formatCode="0">
                  <c:v>30</c:v>
                </c:pt>
                <c:pt idx="3">
                  <c:v>40</c:v>
                </c:pt>
                <c:pt idx="4" formatCode="0">
                  <c:v>50</c:v>
                </c:pt>
                <c:pt idx="5">
                  <c:v>60</c:v>
                </c:pt>
                <c:pt idx="6" formatCode="0">
                  <c:v>70</c:v>
                </c:pt>
                <c:pt idx="7">
                  <c:v>80</c:v>
                </c:pt>
                <c:pt idx="8" formatCode="0">
                  <c:v>90</c:v>
                </c:pt>
              </c:numCache>
            </c:numRef>
          </c:cat>
          <c:val>
            <c:numRef>
              <c:f>'4.7b'!$L$11:$T$11</c:f>
              <c:numCache>
                <c:formatCode>0.00</c:formatCode>
                <c:ptCount val="9"/>
                <c:pt idx="0">
                  <c:v>-17.658268113334447</c:v>
                </c:pt>
                <c:pt idx="1">
                  <c:v>-21.70495700956381</c:v>
                </c:pt>
                <c:pt idx="2">
                  <c:v>-16.507182416296171</c:v>
                </c:pt>
                <c:pt idx="3">
                  <c:v>-12.50494171950996</c:v>
                </c:pt>
                <c:pt idx="4">
                  <c:v>-10.26889392700479</c:v>
                </c:pt>
                <c:pt idx="5">
                  <c:v>-12.409420753509583</c:v>
                </c:pt>
                <c:pt idx="6">
                  <c:v>-9.1369127817745923</c:v>
                </c:pt>
                <c:pt idx="7">
                  <c:v>-5.0578391156595215</c:v>
                </c:pt>
                <c:pt idx="8">
                  <c:v>-3.477935908058984</c:v>
                </c:pt>
              </c:numCache>
            </c:numRef>
          </c:val>
        </c:ser>
        <c:dLbls>
          <c:showLegendKey val="0"/>
          <c:showVal val="0"/>
          <c:showCatName val="0"/>
          <c:showSerName val="0"/>
          <c:showPercent val="0"/>
          <c:showBubbleSize val="0"/>
        </c:dLbls>
        <c:gapWidth val="150"/>
        <c:axId val="123450496"/>
        <c:axId val="123452032"/>
      </c:barChart>
      <c:catAx>
        <c:axId val="123450496"/>
        <c:scaling>
          <c:orientation val="minMax"/>
        </c:scaling>
        <c:delete val="0"/>
        <c:axPos val="b"/>
        <c:numFmt formatCode="0" sourceLinked="1"/>
        <c:majorTickMark val="in"/>
        <c:minorTickMark val="none"/>
        <c:tickLblPos val="high"/>
        <c:crossAx val="123452032"/>
        <c:crosses val="autoZero"/>
        <c:auto val="1"/>
        <c:lblAlgn val="ctr"/>
        <c:lblOffset val="100"/>
        <c:noMultiLvlLbl val="0"/>
      </c:catAx>
      <c:valAx>
        <c:axId val="123452032"/>
        <c:scaling>
          <c:orientation val="minMax"/>
        </c:scaling>
        <c:delete val="0"/>
        <c:axPos val="l"/>
        <c:majorGridlines/>
        <c:title>
          <c:tx>
            <c:rich>
              <a:bodyPr rot="0" vert="horz"/>
              <a:lstStyle/>
              <a:p>
                <a:pPr>
                  <a:defRPr b="0"/>
                </a:pPr>
                <a:r>
                  <a:rPr lang="en-US" b="0"/>
                  <a:t>%</a:t>
                </a:r>
              </a:p>
            </c:rich>
          </c:tx>
          <c:layout>
            <c:manualLayout>
              <c:xMode val="edge"/>
              <c:yMode val="edge"/>
              <c:x val="1.4578517307978017E-2"/>
              <c:y val="0.49448205128205197"/>
            </c:manualLayout>
          </c:layout>
          <c:overlay val="0"/>
        </c:title>
        <c:numFmt formatCode="0" sourceLinked="0"/>
        <c:majorTickMark val="out"/>
        <c:minorTickMark val="none"/>
        <c:tickLblPos val="nextTo"/>
        <c:crossAx val="123450496"/>
        <c:crosses val="autoZero"/>
        <c:crossBetween val="between"/>
        <c:majorUnit val="5"/>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235894329776823E-2"/>
          <c:y val="0.16915818909571204"/>
          <c:w val="0.91137523490037131"/>
          <c:h val="0.59549463135289904"/>
        </c:manualLayout>
      </c:layout>
      <c:lineChart>
        <c:grouping val="standard"/>
        <c:varyColors val="0"/>
        <c:ser>
          <c:idx val="0"/>
          <c:order val="0"/>
          <c:tx>
            <c:strRef>
              <c:f>'4.8a'!$L$11</c:f>
              <c:strCache>
                <c:ptCount val="1"/>
                <c:pt idx="0">
                  <c:v>Zona muy poblada</c:v>
                </c:pt>
              </c:strCache>
            </c:strRef>
          </c:tx>
          <c:marker>
            <c:symbol val="none"/>
          </c:marker>
          <c:cat>
            <c:strRef>
              <c:f>'4.8a'!$M$10:$Q$10</c:f>
              <c:strCache>
                <c:ptCount val="5"/>
                <c:pt idx="0">
                  <c:v>2005-2006</c:v>
                </c:pt>
                <c:pt idx="1">
                  <c:v>2007-2008</c:v>
                </c:pt>
                <c:pt idx="2">
                  <c:v>2009-2010</c:v>
                </c:pt>
                <c:pt idx="3">
                  <c:v>2011-2012</c:v>
                </c:pt>
                <c:pt idx="4">
                  <c:v>2013-2014</c:v>
                </c:pt>
              </c:strCache>
            </c:strRef>
          </c:cat>
          <c:val>
            <c:numRef>
              <c:f>'4.8a'!$M$11:$Q$11</c:f>
              <c:numCache>
                <c:formatCode>General</c:formatCode>
                <c:ptCount val="5"/>
                <c:pt idx="0">
                  <c:v>14.5</c:v>
                </c:pt>
                <c:pt idx="1">
                  <c:v>19.100000000000001</c:v>
                </c:pt>
                <c:pt idx="2">
                  <c:v>16.8</c:v>
                </c:pt>
                <c:pt idx="3">
                  <c:v>16.2</c:v>
                </c:pt>
                <c:pt idx="4">
                  <c:v>22</c:v>
                </c:pt>
              </c:numCache>
            </c:numRef>
          </c:val>
          <c:smooth val="0"/>
        </c:ser>
        <c:ser>
          <c:idx val="1"/>
          <c:order val="1"/>
          <c:tx>
            <c:strRef>
              <c:f>'4.8a'!$L$12</c:f>
              <c:strCache>
                <c:ptCount val="1"/>
                <c:pt idx="0">
                  <c:v>Zona media</c:v>
                </c:pt>
              </c:strCache>
            </c:strRef>
          </c:tx>
          <c:marker>
            <c:symbol val="none"/>
          </c:marker>
          <c:cat>
            <c:strRef>
              <c:f>'4.8a'!$M$10:$Q$10</c:f>
              <c:strCache>
                <c:ptCount val="5"/>
                <c:pt idx="0">
                  <c:v>2005-2006</c:v>
                </c:pt>
                <c:pt idx="1">
                  <c:v>2007-2008</c:v>
                </c:pt>
                <c:pt idx="2">
                  <c:v>2009-2010</c:v>
                </c:pt>
                <c:pt idx="3">
                  <c:v>2011-2012</c:v>
                </c:pt>
                <c:pt idx="4">
                  <c:v>2013-2014</c:v>
                </c:pt>
              </c:strCache>
            </c:strRef>
          </c:cat>
          <c:val>
            <c:numRef>
              <c:f>'4.8a'!$M$12:$Q$12</c:f>
              <c:numCache>
                <c:formatCode>General</c:formatCode>
                <c:ptCount val="5"/>
                <c:pt idx="0">
                  <c:v>10.1</c:v>
                </c:pt>
                <c:pt idx="1">
                  <c:v>5.7</c:v>
                </c:pt>
                <c:pt idx="2">
                  <c:v>9.6</c:v>
                </c:pt>
                <c:pt idx="3">
                  <c:v>19.3</c:v>
                </c:pt>
                <c:pt idx="4">
                  <c:v>22.4</c:v>
                </c:pt>
              </c:numCache>
            </c:numRef>
          </c:val>
          <c:smooth val="0"/>
        </c:ser>
        <c:ser>
          <c:idx val="2"/>
          <c:order val="2"/>
          <c:tx>
            <c:strRef>
              <c:f>'4.8a'!$L$13</c:f>
              <c:strCache>
                <c:ptCount val="1"/>
                <c:pt idx="0">
                  <c:v>Zona poco poblada</c:v>
                </c:pt>
              </c:strCache>
            </c:strRef>
          </c:tx>
          <c:marker>
            <c:symbol val="none"/>
          </c:marker>
          <c:cat>
            <c:strRef>
              <c:f>'4.8a'!$M$10:$Q$10</c:f>
              <c:strCache>
                <c:ptCount val="5"/>
                <c:pt idx="0">
                  <c:v>2005-2006</c:v>
                </c:pt>
                <c:pt idx="1">
                  <c:v>2007-2008</c:v>
                </c:pt>
                <c:pt idx="2">
                  <c:v>2009-2010</c:v>
                </c:pt>
                <c:pt idx="3">
                  <c:v>2011-2012</c:v>
                </c:pt>
                <c:pt idx="4">
                  <c:v>2013-2014</c:v>
                </c:pt>
              </c:strCache>
            </c:strRef>
          </c:cat>
          <c:val>
            <c:numRef>
              <c:f>'4.8a'!$M$13:$Q$13</c:f>
              <c:numCache>
                <c:formatCode>General</c:formatCode>
                <c:ptCount val="5"/>
                <c:pt idx="0">
                  <c:v>24.2</c:v>
                </c:pt>
                <c:pt idx="1">
                  <c:v>22.5</c:v>
                </c:pt>
                <c:pt idx="2">
                  <c:v>23.7</c:v>
                </c:pt>
                <c:pt idx="3">
                  <c:v>27.4</c:v>
                </c:pt>
                <c:pt idx="4">
                  <c:v>26.7</c:v>
                </c:pt>
              </c:numCache>
            </c:numRef>
          </c:val>
          <c:smooth val="0"/>
        </c:ser>
        <c:dLbls>
          <c:showLegendKey val="0"/>
          <c:showVal val="0"/>
          <c:showCatName val="0"/>
          <c:showSerName val="0"/>
          <c:showPercent val="0"/>
          <c:showBubbleSize val="0"/>
        </c:dLbls>
        <c:marker val="1"/>
        <c:smooth val="0"/>
        <c:axId val="123145216"/>
        <c:axId val="123171584"/>
      </c:lineChart>
      <c:catAx>
        <c:axId val="1231452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23171584"/>
        <c:crosses val="autoZero"/>
        <c:auto val="1"/>
        <c:lblAlgn val="ctr"/>
        <c:lblOffset val="100"/>
        <c:noMultiLvlLbl val="0"/>
      </c:catAx>
      <c:valAx>
        <c:axId val="123171584"/>
        <c:scaling>
          <c:orientation val="minMax"/>
        </c:scaling>
        <c:delete val="0"/>
        <c:axPos val="l"/>
        <c:majorGridlines>
          <c:spPr>
            <a:ln>
              <a:prstDash val="dashDot"/>
            </a:ln>
          </c:spPr>
        </c:majorGridlines>
        <c:title>
          <c:tx>
            <c:rich>
              <a:bodyPr rot="0" vert="horz"/>
              <a:lstStyle/>
              <a:p>
                <a:pPr>
                  <a:defRPr b="0"/>
                </a:pPr>
                <a:r>
                  <a:rPr lang="en-US" b="0"/>
                  <a: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23145216"/>
        <c:crosses val="autoZero"/>
        <c:crossBetween val="between"/>
      </c:valAx>
      <c:spPr>
        <a:ln>
          <a:solidFill>
            <a:schemeClr val="bg1">
              <a:lumMod val="75000"/>
            </a:schemeClr>
          </a:solidFill>
        </a:ln>
      </c:spPr>
    </c:plotArea>
    <c:legend>
      <c:legendPos val="r"/>
      <c:layout>
        <c:manualLayout>
          <c:xMode val="edge"/>
          <c:yMode val="edge"/>
          <c:x val="3.1987451272732927E-2"/>
          <c:y val="0.84034887946698988"/>
          <c:w val="0.92659243038407191"/>
          <c:h val="0.13902167096369586"/>
        </c:manualLayout>
      </c:layout>
      <c:overlay val="0"/>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235894329776823E-2"/>
          <c:y val="0.16915818909571204"/>
          <c:w val="0.91137523490037131"/>
          <c:h val="0.59549463135289904"/>
        </c:manualLayout>
      </c:layout>
      <c:lineChart>
        <c:grouping val="standard"/>
        <c:varyColors val="0"/>
        <c:ser>
          <c:idx val="0"/>
          <c:order val="0"/>
          <c:tx>
            <c:strRef>
              <c:f>'4.8b'!$L$11</c:f>
              <c:strCache>
                <c:ptCount val="1"/>
                <c:pt idx="0">
                  <c:v>Zona muy poblada</c:v>
                </c:pt>
              </c:strCache>
            </c:strRef>
          </c:tx>
          <c:marker>
            <c:symbol val="none"/>
          </c:marker>
          <c:cat>
            <c:strRef>
              <c:f>'4.8b'!$M$10:$P$10</c:f>
              <c:strCache>
                <c:ptCount val="4"/>
                <c:pt idx="0">
                  <c:v>2009-2010</c:v>
                </c:pt>
                <c:pt idx="1">
                  <c:v>2011-2012</c:v>
                </c:pt>
                <c:pt idx="2">
                  <c:v>2013-2014</c:v>
                </c:pt>
                <c:pt idx="3">
                  <c:v>2015-2016</c:v>
                </c:pt>
              </c:strCache>
            </c:strRef>
          </c:cat>
          <c:val>
            <c:numRef>
              <c:f>'4.8b'!$M$11:$P$11</c:f>
              <c:numCache>
                <c:formatCode>General</c:formatCode>
                <c:ptCount val="4"/>
                <c:pt idx="0">
                  <c:v>15.1</c:v>
                </c:pt>
                <c:pt idx="1">
                  <c:v>14.6</c:v>
                </c:pt>
                <c:pt idx="2" formatCode="0.0">
                  <c:v>20</c:v>
                </c:pt>
                <c:pt idx="3">
                  <c:v>19.899999999999999</c:v>
                </c:pt>
              </c:numCache>
            </c:numRef>
          </c:val>
          <c:smooth val="0"/>
        </c:ser>
        <c:ser>
          <c:idx val="1"/>
          <c:order val="1"/>
          <c:tx>
            <c:strRef>
              <c:f>'4.8b'!$L$12</c:f>
              <c:strCache>
                <c:ptCount val="1"/>
                <c:pt idx="0">
                  <c:v>Zona media</c:v>
                </c:pt>
              </c:strCache>
            </c:strRef>
          </c:tx>
          <c:marker>
            <c:symbol val="none"/>
          </c:marker>
          <c:cat>
            <c:strRef>
              <c:f>'4.8b'!$M$10:$P$10</c:f>
              <c:strCache>
                <c:ptCount val="4"/>
                <c:pt idx="0">
                  <c:v>2009-2010</c:v>
                </c:pt>
                <c:pt idx="1">
                  <c:v>2011-2012</c:v>
                </c:pt>
                <c:pt idx="2">
                  <c:v>2013-2014</c:v>
                </c:pt>
                <c:pt idx="3">
                  <c:v>2015-2016</c:v>
                </c:pt>
              </c:strCache>
            </c:strRef>
          </c:cat>
          <c:val>
            <c:numRef>
              <c:f>'4.8b'!$M$12:$P$12</c:f>
              <c:numCache>
                <c:formatCode>General</c:formatCode>
                <c:ptCount val="4"/>
                <c:pt idx="0">
                  <c:v>11.4</c:v>
                </c:pt>
                <c:pt idx="1">
                  <c:v>19.899999999999999</c:v>
                </c:pt>
                <c:pt idx="2">
                  <c:v>23.4</c:v>
                </c:pt>
                <c:pt idx="3">
                  <c:v>27.1</c:v>
                </c:pt>
              </c:numCache>
            </c:numRef>
          </c:val>
          <c:smooth val="0"/>
        </c:ser>
        <c:ser>
          <c:idx val="2"/>
          <c:order val="2"/>
          <c:tx>
            <c:strRef>
              <c:f>'4.8b'!$L$13</c:f>
              <c:strCache>
                <c:ptCount val="1"/>
                <c:pt idx="0">
                  <c:v>Zona poco poblada</c:v>
                </c:pt>
              </c:strCache>
            </c:strRef>
          </c:tx>
          <c:marker>
            <c:symbol val="none"/>
          </c:marker>
          <c:cat>
            <c:strRef>
              <c:f>'4.8b'!$M$10:$P$10</c:f>
              <c:strCache>
                <c:ptCount val="4"/>
                <c:pt idx="0">
                  <c:v>2009-2010</c:v>
                </c:pt>
                <c:pt idx="1">
                  <c:v>2011-2012</c:v>
                </c:pt>
                <c:pt idx="2">
                  <c:v>2013-2014</c:v>
                </c:pt>
                <c:pt idx="3">
                  <c:v>2015-2016</c:v>
                </c:pt>
              </c:strCache>
            </c:strRef>
          </c:cat>
          <c:val>
            <c:numRef>
              <c:f>'4.8b'!$M$13:$P$13</c:f>
              <c:numCache>
                <c:formatCode>General</c:formatCode>
                <c:ptCount val="4"/>
                <c:pt idx="0">
                  <c:v>20.2</c:v>
                </c:pt>
                <c:pt idx="1">
                  <c:v>27.6</c:v>
                </c:pt>
                <c:pt idx="2">
                  <c:v>25.5</c:v>
                </c:pt>
                <c:pt idx="3">
                  <c:v>22.3</c:v>
                </c:pt>
              </c:numCache>
            </c:numRef>
          </c:val>
          <c:smooth val="0"/>
        </c:ser>
        <c:dLbls>
          <c:showLegendKey val="0"/>
          <c:showVal val="0"/>
          <c:showCatName val="0"/>
          <c:showSerName val="0"/>
          <c:showPercent val="0"/>
          <c:showBubbleSize val="0"/>
        </c:dLbls>
        <c:marker val="1"/>
        <c:smooth val="0"/>
        <c:axId val="125190912"/>
        <c:axId val="125192448"/>
      </c:lineChart>
      <c:catAx>
        <c:axId val="1251909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25192448"/>
        <c:crosses val="autoZero"/>
        <c:auto val="1"/>
        <c:lblAlgn val="ctr"/>
        <c:lblOffset val="100"/>
        <c:noMultiLvlLbl val="0"/>
      </c:catAx>
      <c:valAx>
        <c:axId val="125192448"/>
        <c:scaling>
          <c:orientation val="minMax"/>
        </c:scaling>
        <c:delete val="0"/>
        <c:axPos val="l"/>
        <c:majorGridlines>
          <c:spPr>
            <a:ln>
              <a:prstDash val="dashDot"/>
            </a:ln>
          </c:spPr>
        </c:majorGridlines>
        <c:title>
          <c:tx>
            <c:rich>
              <a:bodyPr rot="0" vert="horz"/>
              <a:lstStyle/>
              <a:p>
                <a:pPr>
                  <a:defRPr b="0"/>
                </a:pPr>
                <a:r>
                  <a:rPr lang="en-US" b="0"/>
                  <a: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25190912"/>
        <c:crosses val="autoZero"/>
        <c:crossBetween val="between"/>
      </c:valAx>
      <c:spPr>
        <a:ln>
          <a:solidFill>
            <a:schemeClr val="bg1">
              <a:lumMod val="75000"/>
            </a:schemeClr>
          </a:solidFill>
        </a:ln>
      </c:spPr>
    </c:plotArea>
    <c:legend>
      <c:legendPos val="r"/>
      <c:layout>
        <c:manualLayout>
          <c:xMode val="edge"/>
          <c:yMode val="edge"/>
          <c:x val="3.1987451272732927E-2"/>
          <c:y val="0.84034887946698988"/>
          <c:w val="0.92659243038407191"/>
          <c:h val="0.13902167096369586"/>
        </c:manualLayout>
      </c:layout>
      <c:overlay val="0"/>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235894329776823E-2"/>
          <c:y val="0.1144705779344197"/>
          <c:w val="0.91137523490037131"/>
          <c:h val="0.60070304312316358"/>
        </c:manualLayout>
      </c:layout>
      <c:lineChart>
        <c:grouping val="standard"/>
        <c:varyColors val="0"/>
        <c:ser>
          <c:idx val="0"/>
          <c:order val="0"/>
          <c:tx>
            <c:strRef>
              <c:f>'4.16'!$S$62:$W$62</c:f>
              <c:strCache>
                <c:ptCount val="1"/>
                <c:pt idx="0">
                  <c:v>No vacaciones</c:v>
                </c:pt>
              </c:strCache>
            </c:strRef>
          </c:tx>
          <c:marker>
            <c:symbol val="none"/>
          </c:marker>
          <c:cat>
            <c:numRef>
              <c:f>'4.16'!$X$61:$AF$61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'4.16'!$X$62:$AF$62</c:f>
              <c:numCache>
                <c:formatCode>General</c:formatCode>
                <c:ptCount val="9"/>
                <c:pt idx="0">
                  <c:v>16</c:v>
                </c:pt>
                <c:pt idx="1">
                  <c:v>21.7</c:v>
                </c:pt>
                <c:pt idx="2">
                  <c:v>24.4</c:v>
                </c:pt>
                <c:pt idx="3">
                  <c:v>19.899999999999999</c:v>
                </c:pt>
                <c:pt idx="4">
                  <c:v>32.200000000000003</c:v>
                </c:pt>
                <c:pt idx="5">
                  <c:v>36.299999999999997</c:v>
                </c:pt>
                <c:pt idx="6">
                  <c:v>35.6</c:v>
                </c:pt>
                <c:pt idx="7">
                  <c:v>28.2</c:v>
                </c:pt>
                <c:pt idx="8">
                  <c:v>29.2</c:v>
                </c:pt>
              </c:numCache>
            </c:numRef>
          </c:val>
          <c:smooth val="0"/>
        </c:ser>
        <c:ser>
          <c:idx val="1"/>
          <c:order val="1"/>
          <c:tx>
            <c:strRef>
              <c:f>'4.16'!$S$63:$W$63</c:f>
              <c:strCache>
                <c:ptCount val="1"/>
                <c:pt idx="0">
                  <c:v>No comida de carne, pollo o pescado</c:v>
                </c:pt>
              </c:strCache>
            </c:strRef>
          </c:tx>
          <c:marker>
            <c:symbol val="none"/>
          </c:marker>
          <c:cat>
            <c:numRef>
              <c:f>'4.16'!$X$61:$AF$61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'4.16'!$X$63:$AF$63</c:f>
              <c:numCache>
                <c:formatCode>General</c:formatCode>
                <c:ptCount val="9"/>
                <c:pt idx="0">
                  <c:v>0.6</c:v>
                </c:pt>
                <c:pt idx="1">
                  <c:v>0.5</c:v>
                </c:pt>
                <c:pt idx="2">
                  <c:v>1.4</c:v>
                </c:pt>
                <c:pt idx="3">
                  <c:v>0.1</c:v>
                </c:pt>
                <c:pt idx="4">
                  <c:v>1.4</c:v>
                </c:pt>
                <c:pt idx="5">
                  <c:v>1.1000000000000001</c:v>
                </c:pt>
                <c:pt idx="6">
                  <c:v>1.1000000000000001</c:v>
                </c:pt>
                <c:pt idx="7">
                  <c:v>4.5999999999999996</c:v>
                </c:pt>
                <c:pt idx="8">
                  <c:v>1.7</c:v>
                </c:pt>
              </c:numCache>
            </c:numRef>
          </c:val>
          <c:smooth val="0"/>
        </c:ser>
        <c:ser>
          <c:idx val="2"/>
          <c:order val="2"/>
          <c:tx>
            <c:strRef>
              <c:f>'4.16'!$S$64:$W$64</c:f>
              <c:strCache>
                <c:ptCount val="1"/>
                <c:pt idx="0">
                  <c:v>No vivienda temperatura adecuada</c:v>
                </c:pt>
              </c:strCache>
            </c:strRef>
          </c:tx>
          <c:marker>
            <c:symbol val="none"/>
          </c:marker>
          <c:cat>
            <c:numRef>
              <c:f>'4.16'!$X$61:$AF$61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'4.16'!$X$64:$AF$64</c:f>
              <c:numCache>
                <c:formatCode>General</c:formatCode>
                <c:ptCount val="9"/>
                <c:pt idx="0">
                  <c:v>2.7</c:v>
                </c:pt>
                <c:pt idx="1">
                  <c:v>1.3</c:v>
                </c:pt>
                <c:pt idx="2">
                  <c:v>3.4</c:v>
                </c:pt>
                <c:pt idx="3">
                  <c:v>0.8</c:v>
                </c:pt>
                <c:pt idx="4">
                  <c:v>2.4</c:v>
                </c:pt>
                <c:pt idx="5">
                  <c:v>3.1</c:v>
                </c:pt>
                <c:pt idx="6">
                  <c:v>4.5999999999999996</c:v>
                </c:pt>
                <c:pt idx="7">
                  <c:v>5.0999999999999996</c:v>
                </c:pt>
                <c:pt idx="8">
                  <c:v>2.9</c:v>
                </c:pt>
              </c:numCache>
            </c:numRef>
          </c:val>
          <c:smooth val="0"/>
        </c:ser>
        <c:ser>
          <c:idx val="3"/>
          <c:order val="3"/>
          <c:tx>
            <c:strRef>
              <c:f>'4.16'!$S$65:$W$65</c:f>
              <c:strCache>
                <c:ptCount val="1"/>
                <c:pt idx="0">
                  <c:v>No afrontar gastos imprevistos</c:v>
                </c:pt>
              </c:strCache>
            </c:strRef>
          </c:tx>
          <c:marker>
            <c:symbol val="none"/>
          </c:marker>
          <c:cat>
            <c:numRef>
              <c:f>'4.16'!$X$61:$AF$61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'4.16'!$X$65:$AF$65</c:f>
              <c:numCache>
                <c:formatCode>General</c:formatCode>
                <c:ptCount val="9"/>
                <c:pt idx="0">
                  <c:v>15.5</c:v>
                </c:pt>
                <c:pt idx="1">
                  <c:v>15.4</c:v>
                </c:pt>
                <c:pt idx="2">
                  <c:v>19.8</c:v>
                </c:pt>
                <c:pt idx="3">
                  <c:v>22.1</c:v>
                </c:pt>
                <c:pt idx="4">
                  <c:v>26.4</c:v>
                </c:pt>
                <c:pt idx="5">
                  <c:v>30.7</c:v>
                </c:pt>
                <c:pt idx="6">
                  <c:v>28.9</c:v>
                </c:pt>
                <c:pt idx="7">
                  <c:v>27.9</c:v>
                </c:pt>
                <c:pt idx="8">
                  <c:v>26.8</c:v>
                </c:pt>
              </c:numCache>
            </c:numRef>
          </c:val>
          <c:smooth val="0"/>
        </c:ser>
        <c:ser>
          <c:idx val="4"/>
          <c:order val="4"/>
          <c:tx>
            <c:strRef>
              <c:f>'4.16'!$S$66:$W$66</c:f>
              <c:strCache>
                <c:ptCount val="1"/>
                <c:pt idx="0">
                  <c:v>Retrasos en el pago de gastos de vivienda</c:v>
                </c:pt>
              </c:strCache>
            </c:strRef>
          </c:tx>
          <c:marker>
            <c:symbol val="none"/>
          </c:marker>
          <c:cat>
            <c:numRef>
              <c:f>'4.16'!$X$61:$AF$61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'4.16'!$X$66:$AF$66</c:f>
              <c:numCache>
                <c:formatCode>General</c:formatCode>
                <c:ptCount val="9"/>
                <c:pt idx="0">
                  <c:v>2.7</c:v>
                </c:pt>
                <c:pt idx="1">
                  <c:v>3.2</c:v>
                </c:pt>
                <c:pt idx="2">
                  <c:v>5.5</c:v>
                </c:pt>
                <c:pt idx="3">
                  <c:v>4.7</c:v>
                </c:pt>
                <c:pt idx="4">
                  <c:v>4</c:v>
                </c:pt>
                <c:pt idx="5">
                  <c:v>10.5</c:v>
                </c:pt>
                <c:pt idx="6">
                  <c:v>9.9</c:v>
                </c:pt>
                <c:pt idx="7">
                  <c:v>7.7</c:v>
                </c:pt>
                <c:pt idx="8">
                  <c:v>8</c:v>
                </c:pt>
              </c:numCache>
            </c:numRef>
          </c:val>
          <c:smooth val="0"/>
        </c:ser>
        <c:ser>
          <c:idx val="5"/>
          <c:order val="5"/>
          <c:tx>
            <c:strRef>
              <c:f>'4.16'!$S$67:$W$67</c:f>
              <c:strCache>
                <c:ptCount val="1"/>
                <c:pt idx="0">
                  <c:v>No automóvil</c:v>
                </c:pt>
              </c:strCache>
            </c:strRef>
          </c:tx>
          <c:marker>
            <c:symbol val="none"/>
          </c:marker>
          <c:cat>
            <c:numRef>
              <c:f>'4.16'!$X$61:$AF$61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'4.16'!$X$67:$AF$67</c:f>
              <c:numCache>
                <c:formatCode>General</c:formatCode>
                <c:ptCount val="9"/>
                <c:pt idx="0">
                  <c:v>3.5</c:v>
                </c:pt>
                <c:pt idx="1">
                  <c:v>5.0999999999999996</c:v>
                </c:pt>
                <c:pt idx="2">
                  <c:v>4.8</c:v>
                </c:pt>
                <c:pt idx="3">
                  <c:v>4.5</c:v>
                </c:pt>
                <c:pt idx="4">
                  <c:v>3.4</c:v>
                </c:pt>
                <c:pt idx="5">
                  <c:v>3.3</c:v>
                </c:pt>
                <c:pt idx="6">
                  <c:v>4.2</c:v>
                </c:pt>
                <c:pt idx="7">
                  <c:v>4</c:v>
                </c:pt>
                <c:pt idx="8">
                  <c:v>1.7</c:v>
                </c:pt>
              </c:numCache>
            </c:numRef>
          </c:val>
          <c:smooth val="0"/>
        </c:ser>
        <c:ser>
          <c:idx val="6"/>
          <c:order val="6"/>
          <c:tx>
            <c:strRef>
              <c:f>'4.16'!$S$68:$W$68</c:f>
              <c:strCache>
                <c:ptCount val="1"/>
                <c:pt idx="0">
                  <c:v>No ordenador personal</c:v>
                </c:pt>
              </c:strCache>
            </c:strRef>
          </c:tx>
          <c:marker>
            <c:symbol val="none"/>
          </c:marker>
          <c:cat>
            <c:numRef>
              <c:f>'4.16'!$X$61:$AF$61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'4.16'!$X$68:$AF$68</c:f>
              <c:numCache>
                <c:formatCode>General</c:formatCode>
                <c:ptCount val="9"/>
                <c:pt idx="0">
                  <c:v>5.6</c:v>
                </c:pt>
                <c:pt idx="1">
                  <c:v>2.4</c:v>
                </c:pt>
                <c:pt idx="2">
                  <c:v>4.3</c:v>
                </c:pt>
                <c:pt idx="3">
                  <c:v>3.2</c:v>
                </c:pt>
                <c:pt idx="4">
                  <c:v>2.4</c:v>
                </c:pt>
                <c:pt idx="5">
                  <c:v>4.5999999999999996</c:v>
                </c:pt>
                <c:pt idx="6">
                  <c:v>4.5</c:v>
                </c:pt>
                <c:pt idx="7">
                  <c:v>2.9</c:v>
                </c:pt>
                <c:pt idx="8">
                  <c:v>2</c:v>
                </c:pt>
              </c:numCache>
            </c:numRef>
          </c:val>
          <c:smooth val="0"/>
        </c:ser>
        <c:dLbls>
          <c:showLegendKey val="0"/>
          <c:showVal val="0"/>
          <c:showCatName val="0"/>
          <c:showSerName val="0"/>
          <c:showPercent val="0"/>
          <c:showBubbleSize val="0"/>
        </c:dLbls>
        <c:marker val="1"/>
        <c:smooth val="0"/>
        <c:axId val="123567104"/>
        <c:axId val="123585280"/>
      </c:lineChart>
      <c:catAx>
        <c:axId val="1235671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23585280"/>
        <c:crosses val="autoZero"/>
        <c:auto val="1"/>
        <c:lblAlgn val="ctr"/>
        <c:lblOffset val="100"/>
        <c:noMultiLvlLbl val="0"/>
      </c:catAx>
      <c:valAx>
        <c:axId val="123585280"/>
        <c:scaling>
          <c:orientation val="minMax"/>
        </c:scaling>
        <c:delete val="0"/>
        <c:axPos val="l"/>
        <c:majorGridlines>
          <c:spPr>
            <a:ln>
              <a:prstDash val="dashDot"/>
            </a:ln>
          </c:spPr>
        </c:majorGridlines>
        <c:title>
          <c:tx>
            <c:rich>
              <a:bodyPr rot="0" vert="horz"/>
              <a:lstStyle/>
              <a:p>
                <a:pPr>
                  <a:defRPr b="0"/>
                </a:pPr>
                <a:r>
                  <a:rPr lang="en-US" b="0"/>
                  <a: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23567104"/>
        <c:crosses val="autoZero"/>
        <c:crossBetween val="between"/>
      </c:valAx>
      <c:spPr>
        <a:ln>
          <a:solidFill>
            <a:schemeClr val="bg1">
              <a:lumMod val="75000"/>
            </a:schemeClr>
          </a:solidFill>
        </a:ln>
      </c:spPr>
    </c:plotArea>
    <c:legend>
      <c:legendPos val="r"/>
      <c:layout>
        <c:manualLayout>
          <c:xMode val="edge"/>
          <c:yMode val="edge"/>
          <c:x val="3.722306962938534E-2"/>
          <c:y val="0.78305708313998579"/>
          <c:w val="0.9376623929862169"/>
          <c:h val="0.15965123844554593"/>
        </c:manualLayout>
      </c:layout>
      <c:overlay val="0"/>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26744025417881E-2"/>
          <c:y val="0.1903009067631827"/>
          <c:w val="0.91425246372505309"/>
          <c:h val="0.55760135460821159"/>
        </c:manualLayout>
      </c:layout>
      <c:lineChart>
        <c:grouping val="standard"/>
        <c:varyColors val="0"/>
        <c:ser>
          <c:idx val="0"/>
          <c:order val="0"/>
          <c:tx>
            <c:strRef>
              <c:f>'6.1a'!$M$9</c:f>
              <c:strCache>
                <c:ptCount val="1"/>
                <c:pt idx="0">
                  <c:v>Hombres</c:v>
                </c:pt>
              </c:strCache>
            </c:strRef>
          </c:tx>
          <c:marker>
            <c:symbol val="none"/>
          </c:marker>
          <c:cat>
            <c:strRef>
              <c:f>'6.1a'!$N$8:$R$8</c:f>
              <c:strCache>
                <c:ptCount val="5"/>
                <c:pt idx="0">
                  <c:v>2005-2006</c:v>
                </c:pt>
                <c:pt idx="1">
                  <c:v>2007-2008</c:v>
                </c:pt>
                <c:pt idx="2">
                  <c:v>2009-2010</c:v>
                </c:pt>
                <c:pt idx="3">
                  <c:v>2011-2012</c:v>
                </c:pt>
                <c:pt idx="4">
                  <c:v>2013-2014</c:v>
                </c:pt>
              </c:strCache>
            </c:strRef>
          </c:cat>
          <c:val>
            <c:numRef>
              <c:f>'6.1a'!$N$9:$R$9</c:f>
              <c:numCache>
                <c:formatCode>General</c:formatCode>
                <c:ptCount val="5"/>
                <c:pt idx="0">
                  <c:v>16.3</c:v>
                </c:pt>
                <c:pt idx="1">
                  <c:v>18.600000000000001</c:v>
                </c:pt>
                <c:pt idx="2">
                  <c:v>17.8</c:v>
                </c:pt>
                <c:pt idx="3">
                  <c:v>20.9</c:v>
                </c:pt>
                <c:pt idx="4">
                  <c:v>24.2</c:v>
                </c:pt>
              </c:numCache>
            </c:numRef>
          </c:val>
          <c:smooth val="0"/>
        </c:ser>
        <c:ser>
          <c:idx val="1"/>
          <c:order val="1"/>
          <c:tx>
            <c:strRef>
              <c:f>'6.1a'!$M$10</c:f>
              <c:strCache>
                <c:ptCount val="1"/>
                <c:pt idx="0">
                  <c:v>Mujeres</c:v>
                </c:pt>
              </c:strCache>
            </c:strRef>
          </c:tx>
          <c:marker>
            <c:symbol val="none"/>
          </c:marker>
          <c:cat>
            <c:strRef>
              <c:f>'6.1a'!$N$8:$R$8</c:f>
              <c:strCache>
                <c:ptCount val="5"/>
                <c:pt idx="0">
                  <c:v>2005-2006</c:v>
                </c:pt>
                <c:pt idx="1">
                  <c:v>2007-2008</c:v>
                </c:pt>
                <c:pt idx="2">
                  <c:v>2009-2010</c:v>
                </c:pt>
                <c:pt idx="3">
                  <c:v>2011-2012</c:v>
                </c:pt>
                <c:pt idx="4">
                  <c:v>2013-2014</c:v>
                </c:pt>
              </c:strCache>
            </c:strRef>
          </c:cat>
          <c:val>
            <c:numRef>
              <c:f>'6.1a'!$N$10:$R$10</c:f>
              <c:numCache>
                <c:formatCode>General</c:formatCode>
                <c:ptCount val="5"/>
                <c:pt idx="0">
                  <c:v>21.7</c:v>
                </c:pt>
                <c:pt idx="1">
                  <c:v>22.5</c:v>
                </c:pt>
                <c:pt idx="2">
                  <c:v>21.8</c:v>
                </c:pt>
                <c:pt idx="3">
                  <c:v>21.6</c:v>
                </c:pt>
                <c:pt idx="4">
                  <c:v>23.5</c:v>
                </c:pt>
              </c:numCache>
            </c:numRef>
          </c:val>
          <c:smooth val="0"/>
        </c:ser>
        <c:dLbls>
          <c:showLegendKey val="0"/>
          <c:showVal val="0"/>
          <c:showCatName val="0"/>
          <c:showSerName val="0"/>
          <c:showPercent val="0"/>
          <c:showBubbleSize val="0"/>
        </c:dLbls>
        <c:marker val="1"/>
        <c:smooth val="0"/>
        <c:axId val="124669952"/>
        <c:axId val="124671488"/>
      </c:lineChart>
      <c:catAx>
        <c:axId val="1246699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24671488"/>
        <c:crosses val="autoZero"/>
        <c:auto val="1"/>
        <c:lblAlgn val="ctr"/>
        <c:lblOffset val="100"/>
        <c:noMultiLvlLbl val="0"/>
      </c:catAx>
      <c:valAx>
        <c:axId val="124671488"/>
        <c:scaling>
          <c:orientation val="minMax"/>
        </c:scaling>
        <c:delete val="0"/>
        <c:axPos val="l"/>
        <c:majorGridlines>
          <c:spPr>
            <a:ln>
              <a:solidFill>
                <a:schemeClr val="bg1">
                  <a:lumMod val="65000"/>
                </a:schemeClr>
              </a:solidFill>
              <a:prstDash val="dashDot"/>
            </a:ln>
          </c:spPr>
        </c:majorGridlines>
        <c:title>
          <c:tx>
            <c:rich>
              <a:bodyPr rot="0" vert="horz"/>
              <a:lstStyle/>
              <a:p>
                <a:pPr>
                  <a:defRPr b="0"/>
                </a:pPr>
                <a:r>
                  <a:rPr lang="en-US" b="0"/>
                  <a: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24669952"/>
        <c:crosses val="autoZero"/>
        <c:crossBetween val="between"/>
      </c:valAx>
      <c:spPr>
        <a:ln>
          <a:solidFill>
            <a:schemeClr val="bg1">
              <a:lumMod val="65000"/>
            </a:schemeClr>
          </a:solidFill>
        </a:ln>
      </c:spPr>
    </c:plotArea>
    <c:legend>
      <c:legendPos val="r"/>
      <c:layout>
        <c:manualLayout>
          <c:xMode val="edge"/>
          <c:yMode val="edge"/>
          <c:x val="0.25588064649813502"/>
          <c:y val="0.84877949450273382"/>
          <c:w val="0.46524140074595932"/>
          <c:h val="0.11243060134724539"/>
        </c:manualLayout>
      </c:layout>
      <c:overlay val="0"/>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26744025417881E-2"/>
          <c:y val="0.1903009067631827"/>
          <c:w val="0.91425246372505309"/>
          <c:h val="0.55760135460821159"/>
        </c:manualLayout>
      </c:layout>
      <c:lineChart>
        <c:grouping val="standard"/>
        <c:varyColors val="0"/>
        <c:ser>
          <c:idx val="0"/>
          <c:order val="0"/>
          <c:tx>
            <c:strRef>
              <c:f>'6.1b'!$M$9</c:f>
              <c:strCache>
                <c:ptCount val="1"/>
                <c:pt idx="0">
                  <c:v>Hombres</c:v>
                </c:pt>
              </c:strCache>
            </c:strRef>
          </c:tx>
          <c:marker>
            <c:symbol val="none"/>
          </c:marker>
          <c:cat>
            <c:strRef>
              <c:f>'6.1b'!$N$8:$Q$8</c:f>
              <c:strCache>
                <c:ptCount val="4"/>
                <c:pt idx="0">
                  <c:v>2009-2010</c:v>
                </c:pt>
                <c:pt idx="1">
                  <c:v>2011-2012</c:v>
                </c:pt>
                <c:pt idx="2">
                  <c:v>2013-2014</c:v>
                </c:pt>
                <c:pt idx="3">
                  <c:v>2015-2016</c:v>
                </c:pt>
              </c:strCache>
            </c:strRef>
          </c:cat>
          <c:val>
            <c:numRef>
              <c:f>'6.1b'!$N$9:$Q$9</c:f>
              <c:numCache>
                <c:formatCode>General</c:formatCode>
                <c:ptCount val="4"/>
                <c:pt idx="0">
                  <c:v>15.9</c:v>
                </c:pt>
                <c:pt idx="1">
                  <c:v>18.8</c:v>
                </c:pt>
                <c:pt idx="2">
                  <c:v>21.3</c:v>
                </c:pt>
                <c:pt idx="3">
                  <c:v>21.5</c:v>
                </c:pt>
              </c:numCache>
            </c:numRef>
          </c:val>
          <c:smooth val="0"/>
        </c:ser>
        <c:ser>
          <c:idx val="1"/>
          <c:order val="1"/>
          <c:tx>
            <c:strRef>
              <c:f>'6.1b'!$M$10</c:f>
              <c:strCache>
                <c:ptCount val="1"/>
                <c:pt idx="0">
                  <c:v>Mujeres</c:v>
                </c:pt>
              </c:strCache>
            </c:strRef>
          </c:tx>
          <c:marker>
            <c:symbol val="none"/>
          </c:marker>
          <c:cat>
            <c:strRef>
              <c:f>'6.1b'!$N$8:$Q$8</c:f>
              <c:strCache>
                <c:ptCount val="4"/>
                <c:pt idx="0">
                  <c:v>2009-2010</c:v>
                </c:pt>
                <c:pt idx="1">
                  <c:v>2011-2012</c:v>
                </c:pt>
                <c:pt idx="2">
                  <c:v>2013-2014</c:v>
                </c:pt>
                <c:pt idx="3">
                  <c:v>2015-2016</c:v>
                </c:pt>
              </c:strCache>
            </c:strRef>
          </c:cat>
          <c:val>
            <c:numRef>
              <c:f>'6.1b'!$N$10:$Q$10</c:f>
              <c:numCache>
                <c:formatCode>General</c:formatCode>
                <c:ptCount val="4"/>
                <c:pt idx="0">
                  <c:v>18.899999999999999</c:v>
                </c:pt>
                <c:pt idx="1">
                  <c:v>22.3</c:v>
                </c:pt>
                <c:pt idx="2">
                  <c:v>23.6</c:v>
                </c:pt>
                <c:pt idx="3">
                  <c:v>21.6</c:v>
                </c:pt>
              </c:numCache>
            </c:numRef>
          </c:val>
          <c:smooth val="0"/>
        </c:ser>
        <c:dLbls>
          <c:showLegendKey val="0"/>
          <c:showVal val="0"/>
          <c:showCatName val="0"/>
          <c:showSerName val="0"/>
          <c:showPercent val="0"/>
          <c:showBubbleSize val="0"/>
        </c:dLbls>
        <c:marker val="1"/>
        <c:smooth val="0"/>
        <c:axId val="125162240"/>
        <c:axId val="125163776"/>
      </c:lineChart>
      <c:catAx>
        <c:axId val="1251622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25163776"/>
        <c:crosses val="autoZero"/>
        <c:auto val="1"/>
        <c:lblAlgn val="ctr"/>
        <c:lblOffset val="100"/>
        <c:noMultiLvlLbl val="0"/>
      </c:catAx>
      <c:valAx>
        <c:axId val="125163776"/>
        <c:scaling>
          <c:orientation val="minMax"/>
        </c:scaling>
        <c:delete val="0"/>
        <c:axPos val="l"/>
        <c:majorGridlines>
          <c:spPr>
            <a:ln>
              <a:solidFill>
                <a:schemeClr val="bg1">
                  <a:lumMod val="65000"/>
                </a:schemeClr>
              </a:solidFill>
              <a:prstDash val="dashDot"/>
            </a:ln>
          </c:spPr>
        </c:majorGridlines>
        <c:title>
          <c:tx>
            <c:rich>
              <a:bodyPr rot="0" vert="horz"/>
              <a:lstStyle/>
              <a:p>
                <a:pPr>
                  <a:defRPr b="0"/>
                </a:pPr>
                <a:r>
                  <a:rPr lang="en-US" b="0"/>
                  <a: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25162240"/>
        <c:crosses val="autoZero"/>
        <c:crossBetween val="between"/>
      </c:valAx>
      <c:spPr>
        <a:ln>
          <a:solidFill>
            <a:schemeClr val="bg1">
              <a:lumMod val="65000"/>
            </a:schemeClr>
          </a:solidFill>
        </a:ln>
      </c:spPr>
    </c:plotArea>
    <c:legend>
      <c:legendPos val="r"/>
      <c:layout>
        <c:manualLayout>
          <c:xMode val="edge"/>
          <c:yMode val="edge"/>
          <c:x val="0.25588064649813502"/>
          <c:y val="0.84877949450273382"/>
          <c:w val="0.46524140074595932"/>
          <c:h val="0.11243060134724539"/>
        </c:manualLayout>
      </c:layout>
      <c:overlay val="0"/>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a-ES" sz="1200"/>
              <a:t>Tasa de riesgo de pobreza infantil en Aragón (menores de 18 años), 2005-2014</a:t>
            </a:r>
          </a:p>
        </c:rich>
      </c:tx>
      <c:overlay val="0"/>
    </c:title>
    <c:autoTitleDeleted val="0"/>
    <c:plotArea>
      <c:layout>
        <c:manualLayout>
          <c:layoutTarget val="inner"/>
          <c:xMode val="edge"/>
          <c:yMode val="edge"/>
          <c:x val="7.501594135939002E-2"/>
          <c:y val="0.11125016828627961"/>
          <c:w val="0.90667361336387287"/>
          <c:h val="0.66723670855631889"/>
        </c:manualLayout>
      </c:layout>
      <c:lineChart>
        <c:grouping val="standard"/>
        <c:varyColors val="0"/>
        <c:ser>
          <c:idx val="0"/>
          <c:order val="0"/>
          <c:tx>
            <c:strRef>
              <c:f>'8.1a'!$M$8</c:f>
              <c:strCache>
                <c:ptCount val="1"/>
                <c:pt idx="0">
                  <c:v>riesgo de pobreza (umbral 60% mediana)</c:v>
                </c:pt>
              </c:strCache>
            </c:strRef>
          </c:tx>
          <c:dLbls>
            <c:dLbl>
              <c:idx val="0"/>
              <c:layout>
                <c:manualLayout>
                  <c:x val="-2.829796088223055E-2"/>
                  <c:y val="-2.513371724949056E-2"/>
                </c:manualLayout>
              </c:layout>
              <c:showLegendKey val="0"/>
              <c:showVal val="1"/>
              <c:showCatName val="0"/>
              <c:showSerName val="0"/>
              <c:showPercent val="0"/>
              <c:showBubbleSize val="0"/>
            </c:dLbl>
            <c:dLbl>
              <c:idx val="1"/>
              <c:layout>
                <c:manualLayout>
                  <c:x val="-3.3291718684977122E-2"/>
                  <c:y val="-2.2620167412987117E-2"/>
                </c:manualLayout>
              </c:layout>
              <c:showLegendKey val="0"/>
              <c:showVal val="1"/>
              <c:showCatName val="0"/>
              <c:showSerName val="0"/>
              <c:showPercent val="0"/>
              <c:showBubbleSize val="0"/>
            </c:dLbl>
            <c:dLbl>
              <c:idx val="2"/>
              <c:layout>
                <c:manualLayout>
                  <c:x val="-2.9962546816479401E-2"/>
                  <c:y val="-2.262016741298702E-2"/>
                </c:manualLayout>
              </c:layout>
              <c:showLegendKey val="0"/>
              <c:showVal val="1"/>
              <c:showCatName val="0"/>
              <c:showSerName val="0"/>
              <c:showPercent val="0"/>
              <c:showBubbleSize val="0"/>
            </c:dLbl>
            <c:dLbl>
              <c:idx val="3"/>
              <c:layout>
                <c:manualLayout>
                  <c:x val="-2.9962546816479401E-2"/>
                  <c:y val="-3.0160223217316082E-2"/>
                </c:manualLayout>
              </c:layout>
              <c:showLegendKey val="0"/>
              <c:showVal val="1"/>
              <c:showCatName val="0"/>
              <c:showSerName val="0"/>
              <c:showPercent val="0"/>
              <c:showBubbleSize val="0"/>
            </c:dLbl>
            <c:dLbl>
              <c:idx val="4"/>
              <c:layout>
                <c:manualLayout>
                  <c:x val="-2.9962546816479401E-2"/>
                  <c:y val="-3.2673575152092432E-2"/>
                </c:manualLayout>
              </c:layout>
              <c:showLegendKey val="0"/>
              <c:showVal val="1"/>
              <c:showCatName val="0"/>
              <c:showSerName val="0"/>
              <c:showPercent val="0"/>
              <c:showBubbleSize val="0"/>
            </c:dLbl>
            <c:dLbl>
              <c:idx val="9"/>
              <c:showLegendKey val="0"/>
              <c:showVal val="1"/>
              <c:showCatName val="0"/>
              <c:showSerName val="0"/>
              <c:showPercent val="0"/>
              <c:showBubbleSize val="0"/>
            </c:dLbl>
            <c:showLegendKey val="0"/>
            <c:showVal val="0"/>
            <c:showCatName val="0"/>
            <c:showSerName val="0"/>
            <c:showPercent val="0"/>
            <c:showBubbleSize val="0"/>
          </c:dLbls>
          <c:cat>
            <c:strRef>
              <c:f>'8.1a'!$N$7:$R$7</c:f>
              <c:strCache>
                <c:ptCount val="5"/>
                <c:pt idx="0">
                  <c:v>2005-2006</c:v>
                </c:pt>
                <c:pt idx="1">
                  <c:v>2007-2008</c:v>
                </c:pt>
                <c:pt idx="2">
                  <c:v>2009-2010</c:v>
                </c:pt>
                <c:pt idx="3">
                  <c:v>2011-2012</c:v>
                </c:pt>
                <c:pt idx="4">
                  <c:v>2013-2014</c:v>
                </c:pt>
              </c:strCache>
            </c:strRef>
          </c:cat>
          <c:val>
            <c:numRef>
              <c:f>'8.1a'!$N$8:$R$8</c:f>
              <c:numCache>
                <c:formatCode>General</c:formatCode>
                <c:ptCount val="5"/>
                <c:pt idx="0">
                  <c:v>17.3</c:v>
                </c:pt>
                <c:pt idx="1">
                  <c:v>28.9</c:v>
                </c:pt>
                <c:pt idx="2">
                  <c:v>26</c:v>
                </c:pt>
                <c:pt idx="3">
                  <c:v>34.700000000000003</c:v>
                </c:pt>
                <c:pt idx="4">
                  <c:v>31.6</c:v>
                </c:pt>
              </c:numCache>
            </c:numRef>
          </c:val>
          <c:smooth val="0"/>
        </c:ser>
        <c:dLbls>
          <c:showLegendKey val="0"/>
          <c:showVal val="0"/>
          <c:showCatName val="0"/>
          <c:showSerName val="0"/>
          <c:showPercent val="0"/>
          <c:showBubbleSize val="0"/>
        </c:dLbls>
        <c:marker val="1"/>
        <c:smooth val="0"/>
        <c:axId val="124792832"/>
        <c:axId val="124794368"/>
      </c:lineChart>
      <c:catAx>
        <c:axId val="124792832"/>
        <c:scaling>
          <c:orientation val="minMax"/>
        </c:scaling>
        <c:delete val="0"/>
        <c:axPos val="b"/>
        <c:majorTickMark val="out"/>
        <c:minorTickMark val="none"/>
        <c:tickLblPos val="nextTo"/>
        <c:crossAx val="124794368"/>
        <c:crosses val="autoZero"/>
        <c:auto val="1"/>
        <c:lblAlgn val="ctr"/>
        <c:lblOffset val="100"/>
        <c:noMultiLvlLbl val="0"/>
      </c:catAx>
      <c:valAx>
        <c:axId val="124794368"/>
        <c:scaling>
          <c:orientation val="minMax"/>
          <c:max val="40"/>
        </c:scaling>
        <c:delete val="0"/>
        <c:axPos val="l"/>
        <c:majorGridlines>
          <c:spPr>
            <a:ln>
              <a:prstDash val="dashDot"/>
            </a:ln>
          </c:spPr>
        </c:majorGridlines>
        <c:title>
          <c:tx>
            <c:rich>
              <a:bodyPr rot="0" vert="horz"/>
              <a:lstStyle/>
              <a:p>
                <a:pPr>
                  <a:defRPr b="0"/>
                </a:pPr>
                <a:r>
                  <a:rPr lang="en-US" b="0"/>
                  <a:t>%</a:t>
                </a:r>
              </a:p>
            </c:rich>
          </c:tx>
          <c:overlay val="0"/>
        </c:title>
        <c:numFmt formatCode="General" sourceLinked="1"/>
        <c:majorTickMark val="out"/>
        <c:minorTickMark val="none"/>
        <c:tickLblPos val="nextTo"/>
        <c:crossAx val="124792832"/>
        <c:crosses val="autoZero"/>
        <c:crossBetween val="between"/>
      </c:valAx>
    </c:plotArea>
    <c:legend>
      <c:legendPos val="b"/>
      <c:layout>
        <c:manualLayout>
          <c:xMode val="edge"/>
          <c:yMode val="edge"/>
          <c:x val="0.13672096231416769"/>
          <c:y val="0.85904390113383844"/>
          <c:w val="0.73446590711741555"/>
          <c:h val="4.5448725344660698E-2"/>
        </c:manualLayout>
      </c:layout>
      <c:overlay val="0"/>
      <c:txPr>
        <a:bodyPr/>
        <a:lstStyle/>
        <a:p>
          <a:pPr>
            <a:defRPr b="1"/>
          </a:pPr>
          <a:endParaRPr lang="es-E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ca-ES" b="1"/>
              <a:t>Tasas de pobreza de parados y ocupados en Aragón, 2009-2016</a:t>
            </a:r>
          </a:p>
        </c:rich>
      </c:tx>
      <c:layout>
        <c:manualLayout>
          <c:xMode val="edge"/>
          <c:yMode val="edge"/>
          <c:x val="0.13266134351835196"/>
          <c:y val="6.8556430446194236E-2"/>
        </c:manualLayout>
      </c:layout>
      <c:overlay val="0"/>
      <c:spPr>
        <a:noFill/>
        <a:ln w="25400">
          <a:noFill/>
        </a:ln>
      </c:spPr>
    </c:title>
    <c:autoTitleDeleted val="0"/>
    <c:plotArea>
      <c:layout>
        <c:manualLayout>
          <c:layoutTarget val="inner"/>
          <c:xMode val="edge"/>
          <c:yMode val="edge"/>
          <c:x val="7.760744318208028E-2"/>
          <c:y val="0.1563981042654029"/>
          <c:w val="0.89680066793056845"/>
          <c:h val="0.61769352290679314"/>
        </c:manualLayout>
      </c:layout>
      <c:lineChart>
        <c:grouping val="standard"/>
        <c:varyColors val="0"/>
        <c:ser>
          <c:idx val="1"/>
          <c:order val="0"/>
          <c:tx>
            <c:strRef>
              <c:f>'1.1b'!$I$11</c:f>
              <c:strCache>
                <c:ptCount val="1"/>
                <c:pt idx="0">
                  <c:v>Parados</c:v>
                </c:pt>
              </c:strCache>
            </c:strRef>
          </c:tx>
          <c:spPr>
            <a:ln w="25400">
              <a:solidFill>
                <a:srgbClr val="993300"/>
              </a:solidFill>
              <a:prstDash val="solid"/>
            </a:ln>
          </c:spPr>
          <c:marker>
            <c:symbol val="none"/>
          </c:marker>
          <c:cat>
            <c:strRef>
              <c:f>'1.1b'!$J$10:$M$10</c:f>
              <c:strCache>
                <c:ptCount val="4"/>
                <c:pt idx="0">
                  <c:v>2009-2010</c:v>
                </c:pt>
                <c:pt idx="1">
                  <c:v>2011-2012</c:v>
                </c:pt>
                <c:pt idx="2">
                  <c:v>2013-2014</c:v>
                </c:pt>
                <c:pt idx="3">
                  <c:v>2015-2016</c:v>
                </c:pt>
              </c:strCache>
            </c:strRef>
          </c:cat>
          <c:val>
            <c:numRef>
              <c:f>'1.1b'!$J$11:$M$11</c:f>
              <c:numCache>
                <c:formatCode>General</c:formatCode>
                <c:ptCount val="4"/>
                <c:pt idx="0">
                  <c:v>22.7</c:v>
                </c:pt>
                <c:pt idx="1">
                  <c:v>32.299999999999997</c:v>
                </c:pt>
                <c:pt idx="2">
                  <c:v>42.6</c:v>
                </c:pt>
                <c:pt idx="3">
                  <c:v>44.1</c:v>
                </c:pt>
              </c:numCache>
            </c:numRef>
          </c:val>
          <c:smooth val="0"/>
        </c:ser>
        <c:ser>
          <c:idx val="2"/>
          <c:order val="1"/>
          <c:tx>
            <c:strRef>
              <c:f>'1.1b'!$I$12</c:f>
              <c:strCache>
                <c:ptCount val="1"/>
                <c:pt idx="0">
                  <c:v>Ocupados</c:v>
                </c:pt>
              </c:strCache>
            </c:strRef>
          </c:tx>
          <c:spPr>
            <a:ln w="25400">
              <a:solidFill>
                <a:srgbClr val="339966"/>
              </a:solidFill>
              <a:prstDash val="solid"/>
            </a:ln>
          </c:spPr>
          <c:marker>
            <c:symbol val="none"/>
          </c:marker>
          <c:cat>
            <c:strRef>
              <c:f>'1.1b'!$J$10:$M$10</c:f>
              <c:strCache>
                <c:ptCount val="4"/>
                <c:pt idx="0">
                  <c:v>2009-2010</c:v>
                </c:pt>
                <c:pt idx="1">
                  <c:v>2011-2012</c:v>
                </c:pt>
                <c:pt idx="2">
                  <c:v>2013-2014</c:v>
                </c:pt>
                <c:pt idx="3">
                  <c:v>2015-2016</c:v>
                </c:pt>
              </c:strCache>
            </c:strRef>
          </c:cat>
          <c:val>
            <c:numRef>
              <c:f>'1.1b'!$J$12:$M$12</c:f>
              <c:numCache>
                <c:formatCode>General</c:formatCode>
                <c:ptCount val="4"/>
                <c:pt idx="0">
                  <c:v>10.7</c:v>
                </c:pt>
                <c:pt idx="1">
                  <c:v>11.5</c:v>
                </c:pt>
                <c:pt idx="2">
                  <c:v>15.4</c:v>
                </c:pt>
                <c:pt idx="3">
                  <c:v>14.2</c:v>
                </c:pt>
              </c:numCache>
            </c:numRef>
          </c:val>
          <c:smooth val="0"/>
        </c:ser>
        <c:dLbls>
          <c:showLegendKey val="0"/>
          <c:showVal val="0"/>
          <c:showCatName val="0"/>
          <c:showSerName val="0"/>
          <c:showPercent val="0"/>
          <c:showBubbleSize val="0"/>
        </c:dLbls>
        <c:marker val="1"/>
        <c:smooth val="0"/>
        <c:axId val="113957888"/>
        <c:axId val="117633792"/>
      </c:lineChart>
      <c:catAx>
        <c:axId val="113957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s-ES"/>
          </a:p>
        </c:txPr>
        <c:crossAx val="117633792"/>
        <c:crosses val="autoZero"/>
        <c:auto val="1"/>
        <c:lblAlgn val="ctr"/>
        <c:lblOffset val="100"/>
        <c:tickLblSkip val="1"/>
        <c:tickMarkSkip val="1"/>
        <c:noMultiLvlLbl val="0"/>
      </c:catAx>
      <c:valAx>
        <c:axId val="117633792"/>
        <c:scaling>
          <c:orientation val="minMax"/>
        </c:scaling>
        <c:delete val="0"/>
        <c:axPos val="l"/>
        <c:majorGridlines>
          <c:spPr>
            <a:ln w="3175">
              <a:solidFill>
                <a:schemeClr val="bg1">
                  <a:lumMod val="50000"/>
                </a:schemeClr>
              </a:solidFill>
              <a:prstDash val="dashDot"/>
            </a:ln>
          </c:spPr>
        </c:majorGridlines>
        <c:title>
          <c:tx>
            <c:rich>
              <a:bodyPr rot="0" vert="horz"/>
              <a:lstStyle/>
              <a:p>
                <a:pPr>
                  <a:defRPr/>
                </a:pPr>
                <a:r>
                  <a:rPr lang="en-US"/>
                  <a:t>%</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a:pPr>
            <a:endParaRPr lang="es-ES"/>
          </a:p>
        </c:txPr>
        <c:crossAx val="113957888"/>
        <c:crosses val="autoZero"/>
        <c:crossBetween val="between"/>
      </c:valAx>
      <c:spPr>
        <a:solidFill>
          <a:srgbClr val="FFFFFF"/>
        </a:solidFill>
        <a:ln w="12700">
          <a:solidFill>
            <a:srgbClr val="808080"/>
          </a:solidFill>
          <a:prstDash val="solid"/>
        </a:ln>
      </c:spPr>
    </c:plotArea>
    <c:legend>
      <c:legendPos val="b"/>
      <c:layout>
        <c:manualLayout>
          <c:xMode val="edge"/>
          <c:yMode val="edge"/>
          <c:x val="0.14395393474088294"/>
          <c:y val="0.84834123222748836"/>
          <c:w val="0.71401151631477944"/>
          <c:h val="6.1611374407582901E-2"/>
        </c:manualLayout>
      </c:layout>
      <c:overlay val="0"/>
      <c:spPr>
        <a:solidFill>
          <a:srgbClr val="FFFFFF"/>
        </a:solidFill>
        <a:ln w="3175">
          <a:noFill/>
          <a:prstDash val="solid"/>
        </a:ln>
      </c:spPr>
    </c:legend>
    <c:plotVisOnly val="1"/>
    <c:dispBlanksAs val="gap"/>
    <c:showDLblsOverMax val="0"/>
  </c:chart>
  <c:spPr>
    <a:solidFill>
      <a:srgbClr val="FFFFFF"/>
    </a:solidFill>
  </c:spPr>
  <c:txPr>
    <a:bodyPr/>
    <a:lstStyle/>
    <a:p>
      <a:pPr>
        <a:defRPr sz="1000" b="0" i="0" u="none" strike="noStrike" baseline="0">
          <a:solidFill>
            <a:srgbClr val="000000"/>
          </a:solidFill>
          <a:latin typeface="+mn-lt"/>
          <a:ea typeface="Arial"/>
          <a:cs typeface="Arial"/>
        </a:defRPr>
      </a:pPr>
      <a:endParaRPr lang="es-ES"/>
    </a:p>
  </c:txPr>
  <c:printSettings>
    <c:headerFooter alignWithMargins="0"/>
    <c:pageMargins b="1" l="0.75000000000000011" r="0.75000000000000011" t="1" header="0" footer="0"/>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a-ES" sz="1200"/>
              <a:t>Tasa de riesgo de pobreza infantil en Aragón (menores de 18 años), 2009-2016</a:t>
            </a:r>
          </a:p>
        </c:rich>
      </c:tx>
      <c:overlay val="0"/>
    </c:title>
    <c:autoTitleDeleted val="0"/>
    <c:plotArea>
      <c:layout>
        <c:manualLayout>
          <c:layoutTarget val="inner"/>
          <c:xMode val="edge"/>
          <c:yMode val="edge"/>
          <c:x val="7.501594135939002E-2"/>
          <c:y val="0.11125016828627961"/>
          <c:w val="0.90667361336387287"/>
          <c:h val="0.66723670855631889"/>
        </c:manualLayout>
      </c:layout>
      <c:lineChart>
        <c:grouping val="standard"/>
        <c:varyColors val="0"/>
        <c:ser>
          <c:idx val="0"/>
          <c:order val="0"/>
          <c:tx>
            <c:strRef>
              <c:f>'8.1b'!$M$8</c:f>
              <c:strCache>
                <c:ptCount val="1"/>
                <c:pt idx="0">
                  <c:v>riesgo de pobreza (umbral 60% mediana)</c:v>
                </c:pt>
              </c:strCache>
            </c:strRef>
          </c:tx>
          <c:dLbls>
            <c:dLbl>
              <c:idx val="0"/>
              <c:layout>
                <c:manualLayout>
                  <c:x val="-2.829796088223055E-2"/>
                  <c:y val="-2.513371724949056E-2"/>
                </c:manualLayout>
              </c:layout>
              <c:showLegendKey val="0"/>
              <c:showVal val="1"/>
              <c:showCatName val="0"/>
              <c:showSerName val="0"/>
              <c:showPercent val="0"/>
              <c:showBubbleSize val="0"/>
            </c:dLbl>
            <c:dLbl>
              <c:idx val="1"/>
              <c:layout>
                <c:manualLayout>
                  <c:x val="-3.3291718684977122E-2"/>
                  <c:y val="-2.2620167412987117E-2"/>
                </c:manualLayout>
              </c:layout>
              <c:showLegendKey val="0"/>
              <c:showVal val="1"/>
              <c:showCatName val="0"/>
              <c:showSerName val="0"/>
              <c:showPercent val="0"/>
              <c:showBubbleSize val="0"/>
            </c:dLbl>
            <c:dLbl>
              <c:idx val="2"/>
              <c:layout>
                <c:manualLayout>
                  <c:x val="-2.9962546816479401E-2"/>
                  <c:y val="-2.262016741298702E-2"/>
                </c:manualLayout>
              </c:layout>
              <c:showLegendKey val="0"/>
              <c:showVal val="1"/>
              <c:showCatName val="0"/>
              <c:showSerName val="0"/>
              <c:showPercent val="0"/>
              <c:showBubbleSize val="0"/>
            </c:dLbl>
            <c:dLbl>
              <c:idx val="3"/>
              <c:layout>
                <c:manualLayout>
                  <c:x val="-2.9962546816479401E-2"/>
                  <c:y val="-3.0160223217316082E-2"/>
                </c:manualLayout>
              </c:layout>
              <c:showLegendKey val="0"/>
              <c:showVal val="1"/>
              <c:showCatName val="0"/>
              <c:showSerName val="0"/>
              <c:showPercent val="0"/>
              <c:showBubbleSize val="0"/>
            </c:dLbl>
            <c:dLbl>
              <c:idx val="4"/>
              <c:layout>
                <c:manualLayout>
                  <c:x val="-2.9962546816479401E-2"/>
                  <c:y val="-3.2673575152092432E-2"/>
                </c:manualLayout>
              </c:layout>
              <c:showLegendKey val="0"/>
              <c:showVal val="1"/>
              <c:showCatName val="0"/>
              <c:showSerName val="0"/>
              <c:showPercent val="0"/>
              <c:showBubbleSize val="0"/>
            </c:dLbl>
            <c:dLbl>
              <c:idx val="9"/>
              <c:showLegendKey val="0"/>
              <c:showVal val="1"/>
              <c:showCatName val="0"/>
              <c:showSerName val="0"/>
              <c:showPercent val="0"/>
              <c:showBubbleSize val="0"/>
            </c:dLbl>
            <c:showLegendKey val="0"/>
            <c:showVal val="0"/>
            <c:showCatName val="0"/>
            <c:showSerName val="0"/>
            <c:showPercent val="0"/>
            <c:showBubbleSize val="0"/>
          </c:dLbls>
          <c:cat>
            <c:strRef>
              <c:f>'8.1b'!$N$7:$Q$7</c:f>
              <c:strCache>
                <c:ptCount val="4"/>
                <c:pt idx="0">
                  <c:v>2009-2010</c:v>
                </c:pt>
                <c:pt idx="1">
                  <c:v>2011-2012</c:v>
                </c:pt>
                <c:pt idx="2">
                  <c:v>2013-2014</c:v>
                </c:pt>
                <c:pt idx="3">
                  <c:v>2015-2016</c:v>
                </c:pt>
              </c:strCache>
            </c:strRef>
          </c:cat>
          <c:val>
            <c:numRef>
              <c:f>'8.1b'!$N$8:$Q$8</c:f>
              <c:numCache>
                <c:formatCode>General</c:formatCode>
                <c:ptCount val="4"/>
                <c:pt idx="0">
                  <c:v>22.3</c:v>
                </c:pt>
                <c:pt idx="1">
                  <c:v>31.6</c:v>
                </c:pt>
                <c:pt idx="2">
                  <c:v>27.7</c:v>
                </c:pt>
                <c:pt idx="3">
                  <c:v>28.9</c:v>
                </c:pt>
              </c:numCache>
            </c:numRef>
          </c:val>
          <c:smooth val="0"/>
        </c:ser>
        <c:dLbls>
          <c:showLegendKey val="0"/>
          <c:showVal val="0"/>
          <c:showCatName val="0"/>
          <c:showSerName val="0"/>
          <c:showPercent val="0"/>
          <c:showBubbleSize val="0"/>
        </c:dLbls>
        <c:marker val="1"/>
        <c:smooth val="0"/>
        <c:axId val="125128064"/>
        <c:axId val="119366784"/>
      </c:lineChart>
      <c:catAx>
        <c:axId val="125128064"/>
        <c:scaling>
          <c:orientation val="minMax"/>
        </c:scaling>
        <c:delete val="0"/>
        <c:axPos val="b"/>
        <c:majorTickMark val="out"/>
        <c:minorTickMark val="none"/>
        <c:tickLblPos val="nextTo"/>
        <c:crossAx val="119366784"/>
        <c:crosses val="autoZero"/>
        <c:auto val="1"/>
        <c:lblAlgn val="ctr"/>
        <c:lblOffset val="100"/>
        <c:noMultiLvlLbl val="0"/>
      </c:catAx>
      <c:valAx>
        <c:axId val="119366784"/>
        <c:scaling>
          <c:orientation val="minMax"/>
          <c:max val="40"/>
        </c:scaling>
        <c:delete val="0"/>
        <c:axPos val="l"/>
        <c:majorGridlines>
          <c:spPr>
            <a:ln>
              <a:prstDash val="dashDot"/>
            </a:ln>
          </c:spPr>
        </c:majorGridlines>
        <c:title>
          <c:tx>
            <c:rich>
              <a:bodyPr rot="0" vert="horz"/>
              <a:lstStyle/>
              <a:p>
                <a:pPr>
                  <a:defRPr b="0"/>
                </a:pPr>
                <a:r>
                  <a:rPr lang="en-US" b="0"/>
                  <a:t>%</a:t>
                </a:r>
              </a:p>
            </c:rich>
          </c:tx>
          <c:overlay val="0"/>
        </c:title>
        <c:numFmt formatCode="General" sourceLinked="1"/>
        <c:majorTickMark val="out"/>
        <c:minorTickMark val="none"/>
        <c:tickLblPos val="nextTo"/>
        <c:crossAx val="125128064"/>
        <c:crosses val="autoZero"/>
        <c:crossBetween val="between"/>
      </c:valAx>
    </c:plotArea>
    <c:legend>
      <c:legendPos val="b"/>
      <c:layout>
        <c:manualLayout>
          <c:xMode val="edge"/>
          <c:yMode val="edge"/>
          <c:x val="0.13672096231416769"/>
          <c:y val="0.85904390113383844"/>
          <c:w val="0.73446590711741555"/>
          <c:h val="4.5448725344660698E-2"/>
        </c:manualLayout>
      </c:layout>
      <c:overlay val="0"/>
      <c:txPr>
        <a:bodyPr/>
        <a:lstStyle/>
        <a:p>
          <a:pPr>
            <a:defRPr b="1"/>
          </a:pPr>
          <a:endParaRPr lang="es-E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a-ES" sz="1200"/>
              <a:t>Tasa de riesgo de pobreza por grupos de edad (edades adultas). Aragón 2005-2014</a:t>
            </a:r>
          </a:p>
        </c:rich>
      </c:tx>
      <c:layout>
        <c:manualLayout>
          <c:xMode val="edge"/>
          <c:yMode val="edge"/>
          <c:x val="0.12326503046768281"/>
          <c:y val="2.9315898012748403E-2"/>
        </c:manualLayout>
      </c:layout>
      <c:overlay val="0"/>
    </c:title>
    <c:autoTitleDeleted val="0"/>
    <c:plotArea>
      <c:layout>
        <c:manualLayout>
          <c:layoutTarget val="inner"/>
          <c:xMode val="edge"/>
          <c:yMode val="edge"/>
          <c:x val="6.1290322580645158E-2"/>
          <c:y val="0.17683781834962936"/>
          <c:w val="0.92365591397849489"/>
          <c:h val="0.61769363444954017"/>
        </c:manualLayout>
      </c:layout>
      <c:lineChart>
        <c:grouping val="standard"/>
        <c:varyColors val="0"/>
        <c:ser>
          <c:idx val="0"/>
          <c:order val="0"/>
          <c:tx>
            <c:strRef>
              <c:f>'8.2a'!$J$10</c:f>
              <c:strCache>
                <c:ptCount val="1"/>
                <c:pt idx="0">
                  <c:v>18-34</c:v>
                </c:pt>
              </c:strCache>
            </c:strRef>
          </c:tx>
          <c:cat>
            <c:strRef>
              <c:f>'8.2a'!$K$9:$O$9</c:f>
              <c:strCache>
                <c:ptCount val="5"/>
                <c:pt idx="0">
                  <c:v>2005-2006</c:v>
                </c:pt>
                <c:pt idx="1">
                  <c:v>2007-2008</c:v>
                </c:pt>
                <c:pt idx="2">
                  <c:v>2009-2010</c:v>
                </c:pt>
                <c:pt idx="3">
                  <c:v>2011-2012</c:v>
                </c:pt>
                <c:pt idx="4">
                  <c:v>2013-2014</c:v>
                </c:pt>
              </c:strCache>
            </c:strRef>
          </c:cat>
          <c:val>
            <c:numRef>
              <c:f>'8.2a'!$K$10:$O$10</c:f>
              <c:numCache>
                <c:formatCode>General</c:formatCode>
                <c:ptCount val="5"/>
                <c:pt idx="0">
                  <c:v>13.3</c:v>
                </c:pt>
                <c:pt idx="1">
                  <c:v>14.2</c:v>
                </c:pt>
                <c:pt idx="2">
                  <c:v>17.5</c:v>
                </c:pt>
                <c:pt idx="3">
                  <c:v>18.399999999999999</c:v>
                </c:pt>
                <c:pt idx="4">
                  <c:v>23.5</c:v>
                </c:pt>
              </c:numCache>
            </c:numRef>
          </c:val>
          <c:smooth val="0"/>
        </c:ser>
        <c:ser>
          <c:idx val="1"/>
          <c:order val="1"/>
          <c:tx>
            <c:strRef>
              <c:f>'8.2a'!$J$11</c:f>
              <c:strCache>
                <c:ptCount val="1"/>
                <c:pt idx="0">
                  <c:v>35-49</c:v>
                </c:pt>
              </c:strCache>
            </c:strRef>
          </c:tx>
          <c:cat>
            <c:strRef>
              <c:f>'8.2a'!$K$9:$O$9</c:f>
              <c:strCache>
                <c:ptCount val="5"/>
                <c:pt idx="0">
                  <c:v>2005-2006</c:v>
                </c:pt>
                <c:pt idx="1">
                  <c:v>2007-2008</c:v>
                </c:pt>
                <c:pt idx="2">
                  <c:v>2009-2010</c:v>
                </c:pt>
                <c:pt idx="3">
                  <c:v>2011-2012</c:v>
                </c:pt>
                <c:pt idx="4">
                  <c:v>2013-2014</c:v>
                </c:pt>
              </c:strCache>
            </c:strRef>
          </c:cat>
          <c:val>
            <c:numRef>
              <c:f>'8.2a'!$K$11:$O$11</c:f>
              <c:numCache>
                <c:formatCode>General</c:formatCode>
                <c:ptCount val="5"/>
                <c:pt idx="0">
                  <c:v>14.3</c:v>
                </c:pt>
                <c:pt idx="1">
                  <c:v>17</c:v>
                </c:pt>
                <c:pt idx="2">
                  <c:v>16.100000000000001</c:v>
                </c:pt>
                <c:pt idx="3">
                  <c:v>23.3</c:v>
                </c:pt>
                <c:pt idx="4">
                  <c:v>24.6</c:v>
                </c:pt>
              </c:numCache>
            </c:numRef>
          </c:val>
          <c:smooth val="0"/>
        </c:ser>
        <c:ser>
          <c:idx val="2"/>
          <c:order val="2"/>
          <c:tx>
            <c:strRef>
              <c:f>'8.2a'!$J$12</c:f>
              <c:strCache>
                <c:ptCount val="1"/>
                <c:pt idx="0">
                  <c:v>50-64</c:v>
                </c:pt>
              </c:strCache>
            </c:strRef>
          </c:tx>
          <c:cat>
            <c:strRef>
              <c:f>'8.2a'!$K$9:$O$9</c:f>
              <c:strCache>
                <c:ptCount val="5"/>
                <c:pt idx="0">
                  <c:v>2005-2006</c:v>
                </c:pt>
                <c:pt idx="1">
                  <c:v>2007-2008</c:v>
                </c:pt>
                <c:pt idx="2">
                  <c:v>2009-2010</c:v>
                </c:pt>
                <c:pt idx="3">
                  <c:v>2011-2012</c:v>
                </c:pt>
                <c:pt idx="4">
                  <c:v>2013-2014</c:v>
                </c:pt>
              </c:strCache>
            </c:strRef>
          </c:cat>
          <c:val>
            <c:numRef>
              <c:f>'8.2a'!$K$12:$O$12</c:f>
              <c:numCache>
                <c:formatCode>General</c:formatCode>
                <c:ptCount val="5"/>
                <c:pt idx="0">
                  <c:v>16.5</c:v>
                </c:pt>
                <c:pt idx="1">
                  <c:v>15.4</c:v>
                </c:pt>
                <c:pt idx="2">
                  <c:v>16.5</c:v>
                </c:pt>
                <c:pt idx="3">
                  <c:v>13.6</c:v>
                </c:pt>
                <c:pt idx="4">
                  <c:v>18.8</c:v>
                </c:pt>
              </c:numCache>
            </c:numRef>
          </c:val>
          <c:smooth val="0"/>
        </c:ser>
        <c:ser>
          <c:idx val="3"/>
          <c:order val="3"/>
          <c:tx>
            <c:strRef>
              <c:f>'8.2a'!$J$13</c:f>
              <c:strCache>
                <c:ptCount val="1"/>
                <c:pt idx="0">
                  <c:v>65 y más</c:v>
                </c:pt>
              </c:strCache>
            </c:strRef>
          </c:tx>
          <c:cat>
            <c:strRef>
              <c:f>'8.2a'!$K$9:$O$9</c:f>
              <c:strCache>
                <c:ptCount val="5"/>
                <c:pt idx="0">
                  <c:v>2005-2006</c:v>
                </c:pt>
                <c:pt idx="1">
                  <c:v>2007-2008</c:v>
                </c:pt>
                <c:pt idx="2">
                  <c:v>2009-2010</c:v>
                </c:pt>
                <c:pt idx="3">
                  <c:v>2011-2012</c:v>
                </c:pt>
                <c:pt idx="4">
                  <c:v>2013-2014</c:v>
                </c:pt>
              </c:strCache>
            </c:strRef>
          </c:cat>
          <c:val>
            <c:numRef>
              <c:f>'8.2a'!$K$13:$O$13</c:f>
              <c:numCache>
                <c:formatCode>General</c:formatCode>
                <c:ptCount val="5"/>
                <c:pt idx="0">
                  <c:v>34.4</c:v>
                </c:pt>
                <c:pt idx="1">
                  <c:v>30.4</c:v>
                </c:pt>
                <c:pt idx="2">
                  <c:v>24.9</c:v>
                </c:pt>
                <c:pt idx="3">
                  <c:v>17.399999999999999</c:v>
                </c:pt>
                <c:pt idx="4">
                  <c:v>21.3</c:v>
                </c:pt>
              </c:numCache>
            </c:numRef>
          </c:val>
          <c:smooth val="0"/>
        </c:ser>
        <c:dLbls>
          <c:showLegendKey val="0"/>
          <c:showVal val="0"/>
          <c:showCatName val="0"/>
          <c:showSerName val="0"/>
          <c:showPercent val="0"/>
          <c:showBubbleSize val="0"/>
        </c:dLbls>
        <c:marker val="1"/>
        <c:smooth val="0"/>
        <c:axId val="124893440"/>
        <c:axId val="123023360"/>
      </c:lineChart>
      <c:catAx>
        <c:axId val="124893440"/>
        <c:scaling>
          <c:orientation val="minMax"/>
        </c:scaling>
        <c:delete val="0"/>
        <c:axPos val="b"/>
        <c:numFmt formatCode="General" sourceLinked="1"/>
        <c:majorTickMark val="out"/>
        <c:minorTickMark val="none"/>
        <c:tickLblPos val="nextTo"/>
        <c:txPr>
          <a:bodyPr rot="0" vert="horz"/>
          <a:lstStyle/>
          <a:p>
            <a:pPr>
              <a:defRPr/>
            </a:pPr>
            <a:endParaRPr lang="es-ES"/>
          </a:p>
        </c:txPr>
        <c:crossAx val="123023360"/>
        <c:crosses val="autoZero"/>
        <c:auto val="1"/>
        <c:lblAlgn val="ctr"/>
        <c:lblOffset val="100"/>
        <c:noMultiLvlLbl val="0"/>
      </c:catAx>
      <c:valAx>
        <c:axId val="123023360"/>
        <c:scaling>
          <c:orientation val="minMax"/>
        </c:scaling>
        <c:delete val="0"/>
        <c:axPos val="l"/>
        <c:majorGridlines>
          <c:spPr>
            <a:ln>
              <a:prstDash val="dashDot"/>
            </a:ln>
          </c:spPr>
        </c:majorGridlines>
        <c:title>
          <c:tx>
            <c:rich>
              <a:bodyPr rot="0" vert="horz"/>
              <a:lstStyle/>
              <a:p>
                <a:pPr>
                  <a:defRPr b="0"/>
                </a:pPr>
                <a:r>
                  <a:rPr lang="en-US" b="0"/>
                  <a:t>%</a:t>
                </a:r>
              </a:p>
            </c:rich>
          </c:tx>
          <c:overlay val="0"/>
        </c:title>
        <c:numFmt formatCode="General" sourceLinked="1"/>
        <c:majorTickMark val="out"/>
        <c:minorTickMark val="none"/>
        <c:tickLblPos val="nextTo"/>
        <c:txPr>
          <a:bodyPr rot="0" vert="horz"/>
          <a:lstStyle/>
          <a:p>
            <a:pPr>
              <a:defRPr/>
            </a:pPr>
            <a:endParaRPr lang="es-ES"/>
          </a:p>
        </c:txPr>
        <c:crossAx val="124893440"/>
        <c:crosses val="autoZero"/>
        <c:crossBetween val="between"/>
      </c:valAx>
    </c:plotArea>
    <c:legend>
      <c:legendPos val="b"/>
      <c:layout>
        <c:manualLayout>
          <c:xMode val="edge"/>
          <c:yMode val="edge"/>
          <c:x val="0.12838022440177435"/>
          <c:y val="0.88024023604588253"/>
          <c:w val="0.70423784746204954"/>
          <c:h val="5.3341927391819394E-2"/>
        </c:manualLayout>
      </c:layout>
      <c:overlay val="0"/>
    </c:legend>
    <c:plotVisOnly val="1"/>
    <c:dispBlanksAs val="gap"/>
    <c:showDLblsOverMax val="0"/>
  </c:chart>
  <c:printSettings>
    <c:headerFooter alignWithMargins="0"/>
    <c:pageMargins b="1" l="0.75000000000000011" r="0.75000000000000011" t="1" header="0" footer="0"/>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a-ES" sz="1200"/>
              <a:t>Tasa de riesgo de pobreza por grupos de edad (edades adultas). Aragón 2009-2016</a:t>
            </a:r>
          </a:p>
        </c:rich>
      </c:tx>
      <c:layout>
        <c:manualLayout>
          <c:xMode val="edge"/>
          <c:yMode val="edge"/>
          <c:x val="0.12326503046768281"/>
          <c:y val="2.9315898012748403E-2"/>
        </c:manualLayout>
      </c:layout>
      <c:overlay val="0"/>
    </c:title>
    <c:autoTitleDeleted val="0"/>
    <c:plotArea>
      <c:layout>
        <c:manualLayout>
          <c:layoutTarget val="inner"/>
          <c:xMode val="edge"/>
          <c:yMode val="edge"/>
          <c:x val="6.1290322580645158E-2"/>
          <c:y val="0.17683781834962936"/>
          <c:w val="0.92365591397849489"/>
          <c:h val="0.61769363444954017"/>
        </c:manualLayout>
      </c:layout>
      <c:lineChart>
        <c:grouping val="standard"/>
        <c:varyColors val="0"/>
        <c:ser>
          <c:idx val="0"/>
          <c:order val="0"/>
          <c:tx>
            <c:strRef>
              <c:f>'8.2b'!$J$10</c:f>
              <c:strCache>
                <c:ptCount val="1"/>
                <c:pt idx="0">
                  <c:v>18-34</c:v>
                </c:pt>
              </c:strCache>
            </c:strRef>
          </c:tx>
          <c:cat>
            <c:strRef>
              <c:f>'8.2b'!$K$9:$N$9</c:f>
              <c:strCache>
                <c:ptCount val="4"/>
                <c:pt idx="0">
                  <c:v>2009-2010</c:v>
                </c:pt>
                <c:pt idx="1">
                  <c:v>2011-2012</c:v>
                </c:pt>
                <c:pt idx="2">
                  <c:v>2013-2014</c:v>
                </c:pt>
                <c:pt idx="3">
                  <c:v>2015-2016</c:v>
                </c:pt>
              </c:strCache>
            </c:strRef>
          </c:cat>
          <c:val>
            <c:numRef>
              <c:f>'8.2b'!$K$10:$N$10</c:f>
              <c:numCache>
                <c:formatCode>General</c:formatCode>
                <c:ptCount val="4"/>
                <c:pt idx="0">
                  <c:v>15.6</c:v>
                </c:pt>
                <c:pt idx="1">
                  <c:v>18.100000000000001</c:v>
                </c:pt>
                <c:pt idx="2">
                  <c:v>24.5</c:v>
                </c:pt>
                <c:pt idx="3">
                  <c:v>21.9</c:v>
                </c:pt>
              </c:numCache>
            </c:numRef>
          </c:val>
          <c:smooth val="0"/>
        </c:ser>
        <c:ser>
          <c:idx val="1"/>
          <c:order val="1"/>
          <c:tx>
            <c:strRef>
              <c:f>'8.2b'!$J$11</c:f>
              <c:strCache>
                <c:ptCount val="1"/>
                <c:pt idx="0">
                  <c:v>35-49</c:v>
                </c:pt>
              </c:strCache>
            </c:strRef>
          </c:tx>
          <c:cat>
            <c:strRef>
              <c:f>'8.2b'!$K$9:$N$9</c:f>
              <c:strCache>
                <c:ptCount val="4"/>
                <c:pt idx="0">
                  <c:v>2009-2010</c:v>
                </c:pt>
                <c:pt idx="1">
                  <c:v>2011-2012</c:v>
                </c:pt>
                <c:pt idx="2">
                  <c:v>2013-2014</c:v>
                </c:pt>
                <c:pt idx="3">
                  <c:v>2015-2016</c:v>
                </c:pt>
              </c:strCache>
            </c:strRef>
          </c:cat>
          <c:val>
            <c:numRef>
              <c:f>'8.2b'!$K$11:$N$11</c:f>
              <c:numCache>
                <c:formatCode>General</c:formatCode>
                <c:ptCount val="4"/>
                <c:pt idx="0">
                  <c:v>13.3</c:v>
                </c:pt>
                <c:pt idx="1">
                  <c:v>21.3</c:v>
                </c:pt>
                <c:pt idx="2">
                  <c:v>22.5</c:v>
                </c:pt>
                <c:pt idx="3">
                  <c:v>20.8</c:v>
                </c:pt>
              </c:numCache>
            </c:numRef>
          </c:val>
          <c:smooth val="0"/>
        </c:ser>
        <c:ser>
          <c:idx val="2"/>
          <c:order val="2"/>
          <c:tx>
            <c:strRef>
              <c:f>'8.2b'!$J$12</c:f>
              <c:strCache>
                <c:ptCount val="1"/>
                <c:pt idx="0">
                  <c:v>50-64</c:v>
                </c:pt>
              </c:strCache>
            </c:strRef>
          </c:tx>
          <c:cat>
            <c:strRef>
              <c:f>'8.2b'!$K$9:$N$9</c:f>
              <c:strCache>
                <c:ptCount val="4"/>
                <c:pt idx="0">
                  <c:v>2009-2010</c:v>
                </c:pt>
                <c:pt idx="1">
                  <c:v>2011-2012</c:v>
                </c:pt>
                <c:pt idx="2">
                  <c:v>2013-2014</c:v>
                </c:pt>
                <c:pt idx="3">
                  <c:v>2015-2016</c:v>
                </c:pt>
              </c:strCache>
            </c:strRef>
          </c:cat>
          <c:val>
            <c:numRef>
              <c:f>'8.2b'!$K$12:$N$12</c:f>
              <c:numCache>
                <c:formatCode>General</c:formatCode>
                <c:ptCount val="4"/>
                <c:pt idx="0">
                  <c:v>13.1</c:v>
                </c:pt>
                <c:pt idx="1">
                  <c:v>10.4</c:v>
                </c:pt>
                <c:pt idx="2">
                  <c:v>14.4</c:v>
                </c:pt>
                <c:pt idx="3" formatCode="0.0">
                  <c:v>16</c:v>
                </c:pt>
              </c:numCache>
            </c:numRef>
          </c:val>
          <c:smooth val="0"/>
        </c:ser>
        <c:ser>
          <c:idx val="3"/>
          <c:order val="3"/>
          <c:tx>
            <c:strRef>
              <c:f>'8.2b'!$J$13</c:f>
              <c:strCache>
                <c:ptCount val="1"/>
                <c:pt idx="0">
                  <c:v>65 y más</c:v>
                </c:pt>
              </c:strCache>
            </c:strRef>
          </c:tx>
          <c:cat>
            <c:strRef>
              <c:f>'8.2b'!$K$9:$N$9</c:f>
              <c:strCache>
                <c:ptCount val="4"/>
                <c:pt idx="0">
                  <c:v>2009-2010</c:v>
                </c:pt>
                <c:pt idx="1">
                  <c:v>2011-2012</c:v>
                </c:pt>
                <c:pt idx="2">
                  <c:v>2013-2014</c:v>
                </c:pt>
                <c:pt idx="3">
                  <c:v>2015-2016</c:v>
                </c:pt>
              </c:strCache>
            </c:strRef>
          </c:cat>
          <c:val>
            <c:numRef>
              <c:f>'8.2b'!$K$13:$N$13</c:f>
              <c:numCache>
                <c:formatCode>General</c:formatCode>
                <c:ptCount val="4"/>
                <c:pt idx="0">
                  <c:v>24.5</c:v>
                </c:pt>
                <c:pt idx="1">
                  <c:v>22.7</c:v>
                </c:pt>
                <c:pt idx="2" formatCode="0.0">
                  <c:v>24</c:v>
                </c:pt>
                <c:pt idx="3">
                  <c:v>21.6</c:v>
                </c:pt>
              </c:numCache>
            </c:numRef>
          </c:val>
          <c:smooth val="0"/>
        </c:ser>
        <c:dLbls>
          <c:showLegendKey val="0"/>
          <c:showVal val="0"/>
          <c:showCatName val="0"/>
          <c:showSerName val="0"/>
          <c:showPercent val="0"/>
          <c:showBubbleSize val="0"/>
        </c:dLbls>
        <c:marker val="1"/>
        <c:smooth val="0"/>
        <c:axId val="123069568"/>
        <c:axId val="123071104"/>
      </c:lineChart>
      <c:catAx>
        <c:axId val="123069568"/>
        <c:scaling>
          <c:orientation val="minMax"/>
        </c:scaling>
        <c:delete val="0"/>
        <c:axPos val="b"/>
        <c:numFmt formatCode="General" sourceLinked="1"/>
        <c:majorTickMark val="out"/>
        <c:minorTickMark val="none"/>
        <c:tickLblPos val="nextTo"/>
        <c:txPr>
          <a:bodyPr rot="0" vert="horz"/>
          <a:lstStyle/>
          <a:p>
            <a:pPr>
              <a:defRPr/>
            </a:pPr>
            <a:endParaRPr lang="es-ES"/>
          </a:p>
        </c:txPr>
        <c:crossAx val="123071104"/>
        <c:crosses val="autoZero"/>
        <c:auto val="1"/>
        <c:lblAlgn val="ctr"/>
        <c:lblOffset val="100"/>
        <c:noMultiLvlLbl val="0"/>
      </c:catAx>
      <c:valAx>
        <c:axId val="123071104"/>
        <c:scaling>
          <c:orientation val="minMax"/>
        </c:scaling>
        <c:delete val="0"/>
        <c:axPos val="l"/>
        <c:majorGridlines>
          <c:spPr>
            <a:ln>
              <a:prstDash val="dashDot"/>
            </a:ln>
          </c:spPr>
        </c:majorGridlines>
        <c:title>
          <c:tx>
            <c:rich>
              <a:bodyPr rot="0" vert="horz"/>
              <a:lstStyle/>
              <a:p>
                <a:pPr>
                  <a:defRPr b="0"/>
                </a:pPr>
                <a:r>
                  <a:rPr lang="en-US" b="0"/>
                  <a:t>%</a:t>
                </a:r>
              </a:p>
            </c:rich>
          </c:tx>
          <c:overlay val="0"/>
        </c:title>
        <c:numFmt formatCode="General" sourceLinked="1"/>
        <c:majorTickMark val="out"/>
        <c:minorTickMark val="none"/>
        <c:tickLblPos val="nextTo"/>
        <c:txPr>
          <a:bodyPr rot="0" vert="horz"/>
          <a:lstStyle/>
          <a:p>
            <a:pPr>
              <a:defRPr/>
            </a:pPr>
            <a:endParaRPr lang="es-ES"/>
          </a:p>
        </c:txPr>
        <c:crossAx val="123069568"/>
        <c:crosses val="autoZero"/>
        <c:crossBetween val="between"/>
      </c:valAx>
    </c:plotArea>
    <c:legend>
      <c:legendPos val="b"/>
      <c:layout>
        <c:manualLayout>
          <c:xMode val="edge"/>
          <c:yMode val="edge"/>
          <c:x val="0.12838022440177435"/>
          <c:y val="0.88024023604588253"/>
          <c:w val="0.70423784746204954"/>
          <c:h val="5.3341927391819394E-2"/>
        </c:manualLayout>
      </c:layout>
      <c:overlay val="0"/>
    </c:legend>
    <c:plotVisOnly val="1"/>
    <c:dispBlanksAs val="gap"/>
    <c:showDLblsOverMax val="0"/>
  </c:chart>
  <c:printSettings>
    <c:headerFooter alignWithMargins="0"/>
    <c:pageMargins b="1" l="0.75000000000000011" r="0.75000000000000011" t="1" header="0" footer="0"/>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33209112219763E-2"/>
          <c:y val="0.10774946562406991"/>
          <c:w val="0.92380690963247913"/>
          <c:h val="0.63708123641512693"/>
        </c:manualLayout>
      </c:layout>
      <c:barChart>
        <c:barDir val="col"/>
        <c:grouping val="clustered"/>
        <c:varyColors val="0"/>
        <c:ser>
          <c:idx val="0"/>
          <c:order val="0"/>
          <c:tx>
            <c:strRef>
              <c:f>'8.3'!$M$9</c:f>
              <c:strCache>
                <c:ptCount val="1"/>
                <c:pt idx="0">
                  <c:v>Antes de transferencias</c:v>
                </c:pt>
              </c:strCache>
            </c:strRef>
          </c:tx>
          <c:invertIfNegative val="0"/>
          <c:cat>
            <c:strRef>
              <c:f>'8.3'!$L$10:$L$26</c:f>
              <c:strCache>
                <c:ptCount val="17"/>
                <c:pt idx="0">
                  <c:v>ARAGÓN</c:v>
                </c:pt>
                <c:pt idx="1">
                  <c:v>GRE</c:v>
                </c:pt>
                <c:pt idx="2">
                  <c:v>IT</c:v>
                </c:pt>
                <c:pt idx="3">
                  <c:v>PT</c:v>
                </c:pt>
                <c:pt idx="4">
                  <c:v>ESP</c:v>
                </c:pt>
                <c:pt idx="5">
                  <c:v>HOL</c:v>
                </c:pt>
                <c:pt idx="6">
                  <c:v>DK</c:v>
                </c:pt>
                <c:pt idx="7">
                  <c:v>BE</c:v>
                </c:pt>
                <c:pt idx="8">
                  <c:v>UE15</c:v>
                </c:pt>
                <c:pt idx="9">
                  <c:v>ALE</c:v>
                </c:pt>
                <c:pt idx="10">
                  <c:v>FR</c:v>
                </c:pt>
                <c:pt idx="11">
                  <c:v>LU</c:v>
                </c:pt>
                <c:pt idx="12">
                  <c:v>SUE</c:v>
                </c:pt>
                <c:pt idx="13">
                  <c:v>AU</c:v>
                </c:pt>
                <c:pt idx="14">
                  <c:v>FI</c:v>
                </c:pt>
                <c:pt idx="15">
                  <c:v>UK</c:v>
                </c:pt>
                <c:pt idx="16">
                  <c:v>IRL</c:v>
                </c:pt>
              </c:strCache>
            </c:strRef>
          </c:cat>
          <c:val>
            <c:numRef>
              <c:f>'8.3'!$M$10:$M$26</c:f>
              <c:numCache>
                <c:formatCode>#,##0.0</c:formatCode>
                <c:ptCount val="17"/>
                <c:pt idx="0">
                  <c:v>36.700000000000003</c:v>
                </c:pt>
                <c:pt idx="1">
                  <c:v>31</c:v>
                </c:pt>
                <c:pt idx="2">
                  <c:v>33</c:v>
                </c:pt>
                <c:pt idx="3">
                  <c:v>33.6</c:v>
                </c:pt>
                <c:pt idx="4">
                  <c:v>39.299999999999997</c:v>
                </c:pt>
                <c:pt idx="5">
                  <c:v>24.1</c:v>
                </c:pt>
                <c:pt idx="6">
                  <c:v>23.8</c:v>
                </c:pt>
                <c:pt idx="7">
                  <c:v>33.5</c:v>
                </c:pt>
                <c:pt idx="8">
                  <c:v>34.799999999999997</c:v>
                </c:pt>
                <c:pt idx="9">
                  <c:v>30.2</c:v>
                </c:pt>
                <c:pt idx="10">
                  <c:v>34.299999999999997</c:v>
                </c:pt>
                <c:pt idx="11">
                  <c:v>42.6</c:v>
                </c:pt>
                <c:pt idx="12">
                  <c:v>33.700000000000003</c:v>
                </c:pt>
                <c:pt idx="13">
                  <c:v>37.700000000000003</c:v>
                </c:pt>
                <c:pt idx="14">
                  <c:v>32.299999999999997</c:v>
                </c:pt>
                <c:pt idx="15">
                  <c:v>42.6</c:v>
                </c:pt>
                <c:pt idx="16">
                  <c:v>44.3</c:v>
                </c:pt>
              </c:numCache>
            </c:numRef>
          </c:val>
        </c:ser>
        <c:ser>
          <c:idx val="1"/>
          <c:order val="1"/>
          <c:tx>
            <c:strRef>
              <c:f>'8.3'!$N$9</c:f>
              <c:strCache>
                <c:ptCount val="1"/>
                <c:pt idx="0">
                  <c:v>Después de transferencias</c:v>
                </c:pt>
              </c:strCache>
            </c:strRef>
          </c:tx>
          <c:invertIfNegative val="0"/>
          <c:cat>
            <c:strRef>
              <c:f>'8.3'!$L$10:$L$26</c:f>
              <c:strCache>
                <c:ptCount val="17"/>
                <c:pt idx="0">
                  <c:v>ARAGÓN</c:v>
                </c:pt>
                <c:pt idx="1">
                  <c:v>GRE</c:v>
                </c:pt>
                <c:pt idx="2">
                  <c:v>IT</c:v>
                </c:pt>
                <c:pt idx="3">
                  <c:v>PT</c:v>
                </c:pt>
                <c:pt idx="4">
                  <c:v>ESP</c:v>
                </c:pt>
                <c:pt idx="5">
                  <c:v>HOL</c:v>
                </c:pt>
                <c:pt idx="6">
                  <c:v>DK</c:v>
                </c:pt>
                <c:pt idx="7">
                  <c:v>BE</c:v>
                </c:pt>
                <c:pt idx="8">
                  <c:v>UE15</c:v>
                </c:pt>
                <c:pt idx="9">
                  <c:v>ALE</c:v>
                </c:pt>
                <c:pt idx="10">
                  <c:v>FR</c:v>
                </c:pt>
                <c:pt idx="11">
                  <c:v>LU</c:v>
                </c:pt>
                <c:pt idx="12">
                  <c:v>SUE</c:v>
                </c:pt>
                <c:pt idx="13">
                  <c:v>AU</c:v>
                </c:pt>
                <c:pt idx="14">
                  <c:v>FI</c:v>
                </c:pt>
                <c:pt idx="15">
                  <c:v>UK</c:v>
                </c:pt>
                <c:pt idx="16">
                  <c:v>IRL</c:v>
                </c:pt>
              </c:strCache>
            </c:strRef>
          </c:cat>
          <c:val>
            <c:numRef>
              <c:f>'8.3'!$N$10:$N$26</c:f>
              <c:numCache>
                <c:formatCode>#,##0.0</c:formatCode>
                <c:ptCount val="17"/>
                <c:pt idx="0">
                  <c:v>31.6</c:v>
                </c:pt>
                <c:pt idx="1">
                  <c:v>25.5</c:v>
                </c:pt>
                <c:pt idx="2">
                  <c:v>25.1</c:v>
                </c:pt>
                <c:pt idx="3">
                  <c:v>25.6</c:v>
                </c:pt>
                <c:pt idx="4">
                  <c:v>30.5</c:v>
                </c:pt>
                <c:pt idx="5">
                  <c:v>13.7</c:v>
                </c:pt>
                <c:pt idx="6">
                  <c:v>9.1999999999999993</c:v>
                </c:pt>
                <c:pt idx="7">
                  <c:v>18.8</c:v>
                </c:pt>
                <c:pt idx="8" formatCode="General">
                  <c:v>20</c:v>
                </c:pt>
                <c:pt idx="9">
                  <c:v>15.1</c:v>
                </c:pt>
                <c:pt idx="10">
                  <c:v>17.7</c:v>
                </c:pt>
                <c:pt idx="11">
                  <c:v>25.4</c:v>
                </c:pt>
                <c:pt idx="12">
                  <c:v>15.1</c:v>
                </c:pt>
                <c:pt idx="13">
                  <c:v>18.2</c:v>
                </c:pt>
                <c:pt idx="14">
                  <c:v>10.9</c:v>
                </c:pt>
                <c:pt idx="15">
                  <c:v>19.7</c:v>
                </c:pt>
                <c:pt idx="16">
                  <c:v>17</c:v>
                </c:pt>
              </c:numCache>
            </c:numRef>
          </c:val>
        </c:ser>
        <c:dLbls>
          <c:showLegendKey val="0"/>
          <c:showVal val="0"/>
          <c:showCatName val="0"/>
          <c:showSerName val="0"/>
          <c:showPercent val="0"/>
          <c:showBubbleSize val="0"/>
        </c:dLbls>
        <c:gapWidth val="150"/>
        <c:axId val="125991552"/>
        <c:axId val="126001536"/>
      </c:barChart>
      <c:lineChart>
        <c:grouping val="standard"/>
        <c:varyColors val="0"/>
        <c:ser>
          <c:idx val="2"/>
          <c:order val="2"/>
          <c:tx>
            <c:strRef>
              <c:f>'8.3'!$O$9</c:f>
              <c:strCache>
                <c:ptCount val="1"/>
                <c:pt idx="0">
                  <c:v>Diferencia</c:v>
                </c:pt>
              </c:strCache>
            </c:strRef>
          </c:tx>
          <c:marker>
            <c:symbol val="none"/>
          </c:marker>
          <c:cat>
            <c:strRef>
              <c:f>'8.3'!$L$10:$L$26</c:f>
              <c:strCache>
                <c:ptCount val="17"/>
                <c:pt idx="0">
                  <c:v>ARAGÓN</c:v>
                </c:pt>
                <c:pt idx="1">
                  <c:v>GRE</c:v>
                </c:pt>
                <c:pt idx="2">
                  <c:v>IT</c:v>
                </c:pt>
                <c:pt idx="3">
                  <c:v>PT</c:v>
                </c:pt>
                <c:pt idx="4">
                  <c:v>ESP</c:v>
                </c:pt>
                <c:pt idx="5">
                  <c:v>HOL</c:v>
                </c:pt>
                <c:pt idx="6">
                  <c:v>DK</c:v>
                </c:pt>
                <c:pt idx="7">
                  <c:v>BE</c:v>
                </c:pt>
                <c:pt idx="8">
                  <c:v>UE15</c:v>
                </c:pt>
                <c:pt idx="9">
                  <c:v>ALE</c:v>
                </c:pt>
                <c:pt idx="10">
                  <c:v>FR</c:v>
                </c:pt>
                <c:pt idx="11">
                  <c:v>LU</c:v>
                </c:pt>
                <c:pt idx="12">
                  <c:v>SUE</c:v>
                </c:pt>
                <c:pt idx="13">
                  <c:v>AU</c:v>
                </c:pt>
                <c:pt idx="14">
                  <c:v>FI</c:v>
                </c:pt>
                <c:pt idx="15">
                  <c:v>UK</c:v>
                </c:pt>
                <c:pt idx="16">
                  <c:v>IRL</c:v>
                </c:pt>
              </c:strCache>
            </c:strRef>
          </c:cat>
          <c:val>
            <c:numRef>
              <c:f>'8.3'!$O$10:$O$26</c:f>
              <c:numCache>
                <c:formatCode>#,##0.0</c:formatCode>
                <c:ptCount val="17"/>
                <c:pt idx="0">
                  <c:v>5.1000000000000014</c:v>
                </c:pt>
                <c:pt idx="1">
                  <c:v>5.5</c:v>
                </c:pt>
                <c:pt idx="2">
                  <c:v>7.8999999999999986</c:v>
                </c:pt>
                <c:pt idx="3">
                  <c:v>8</c:v>
                </c:pt>
                <c:pt idx="4">
                  <c:v>8.7999999999999972</c:v>
                </c:pt>
                <c:pt idx="5">
                  <c:v>10.400000000000002</c:v>
                </c:pt>
                <c:pt idx="6">
                  <c:v>14.600000000000001</c:v>
                </c:pt>
                <c:pt idx="7">
                  <c:v>14.7</c:v>
                </c:pt>
                <c:pt idx="8">
                  <c:v>14.799999999999997</c:v>
                </c:pt>
                <c:pt idx="9">
                  <c:v>15.1</c:v>
                </c:pt>
                <c:pt idx="10">
                  <c:v>16.599999999999998</c:v>
                </c:pt>
                <c:pt idx="11">
                  <c:v>17.200000000000003</c:v>
                </c:pt>
                <c:pt idx="12">
                  <c:v>18.600000000000001</c:v>
                </c:pt>
                <c:pt idx="13">
                  <c:v>19.500000000000004</c:v>
                </c:pt>
                <c:pt idx="14">
                  <c:v>21.4</c:v>
                </c:pt>
                <c:pt idx="15">
                  <c:v>22.900000000000002</c:v>
                </c:pt>
                <c:pt idx="16">
                  <c:v>27.299999999999997</c:v>
                </c:pt>
              </c:numCache>
            </c:numRef>
          </c:val>
          <c:smooth val="0"/>
        </c:ser>
        <c:dLbls>
          <c:showLegendKey val="0"/>
          <c:showVal val="0"/>
          <c:showCatName val="0"/>
          <c:showSerName val="0"/>
          <c:showPercent val="0"/>
          <c:showBubbleSize val="0"/>
        </c:dLbls>
        <c:marker val="1"/>
        <c:smooth val="0"/>
        <c:axId val="125991552"/>
        <c:axId val="126001536"/>
      </c:lineChart>
      <c:catAx>
        <c:axId val="125991552"/>
        <c:scaling>
          <c:orientation val="minMax"/>
        </c:scaling>
        <c:delete val="0"/>
        <c:axPos val="b"/>
        <c:majorTickMark val="out"/>
        <c:minorTickMark val="none"/>
        <c:tickLblPos val="nextTo"/>
        <c:crossAx val="126001536"/>
        <c:crosses val="autoZero"/>
        <c:auto val="1"/>
        <c:lblAlgn val="ctr"/>
        <c:lblOffset val="100"/>
        <c:noMultiLvlLbl val="0"/>
      </c:catAx>
      <c:valAx>
        <c:axId val="126001536"/>
        <c:scaling>
          <c:orientation val="minMax"/>
        </c:scaling>
        <c:delete val="0"/>
        <c:axPos val="l"/>
        <c:majorGridlines/>
        <c:title>
          <c:tx>
            <c:rich>
              <a:bodyPr rot="0" vert="horz"/>
              <a:lstStyle/>
              <a:p>
                <a:pPr>
                  <a:defRPr b="0"/>
                </a:pPr>
                <a:r>
                  <a:rPr lang="en-US" b="0"/>
                  <a:t>%</a:t>
                </a:r>
              </a:p>
            </c:rich>
          </c:tx>
          <c:overlay val="0"/>
        </c:title>
        <c:numFmt formatCode="#,##0" sourceLinked="0"/>
        <c:majorTickMark val="out"/>
        <c:minorTickMark val="none"/>
        <c:tickLblPos val="nextTo"/>
        <c:crossAx val="125991552"/>
        <c:crosses val="autoZero"/>
        <c:crossBetween val="between"/>
      </c:valAx>
    </c:plotArea>
    <c:legend>
      <c:legendPos val="b"/>
      <c:layout>
        <c:manualLayout>
          <c:xMode val="edge"/>
          <c:yMode val="edge"/>
          <c:x val="0.19244815772074297"/>
          <c:y val="0.85731572459398508"/>
          <c:w val="0.64369711419660336"/>
          <c:h val="5.3758177737452853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08280917548036E-2"/>
          <c:y val="0.16915818909571204"/>
          <c:w val="0.90940284831259999"/>
          <c:h val="0.59549463135289904"/>
        </c:manualLayout>
      </c:layout>
      <c:lineChart>
        <c:grouping val="standard"/>
        <c:varyColors val="0"/>
        <c:ser>
          <c:idx val="0"/>
          <c:order val="0"/>
          <c:tx>
            <c:strRef>
              <c:f>'9.1a'!$K$11</c:f>
              <c:strCache>
                <c:ptCount val="1"/>
                <c:pt idx="0">
                  <c:v>Nacionalidad Española</c:v>
                </c:pt>
              </c:strCache>
            </c:strRef>
          </c:tx>
          <c:marker>
            <c:symbol val="none"/>
          </c:marker>
          <c:cat>
            <c:strRef>
              <c:f>'9.1a'!$L$10:$P$10</c:f>
              <c:strCache>
                <c:ptCount val="5"/>
                <c:pt idx="0">
                  <c:v>2005-2006</c:v>
                </c:pt>
                <c:pt idx="1">
                  <c:v>2007-2008</c:v>
                </c:pt>
                <c:pt idx="2">
                  <c:v>2009-2010</c:v>
                </c:pt>
                <c:pt idx="3">
                  <c:v>2011-2012</c:v>
                </c:pt>
                <c:pt idx="4">
                  <c:v>2013-2014</c:v>
                </c:pt>
              </c:strCache>
            </c:strRef>
          </c:cat>
          <c:val>
            <c:numRef>
              <c:f>'9.1a'!$L$11:$P$11</c:f>
              <c:numCache>
                <c:formatCode>General</c:formatCode>
                <c:ptCount val="5"/>
                <c:pt idx="0">
                  <c:v>18.899999999999999</c:v>
                </c:pt>
                <c:pt idx="1">
                  <c:v>16.7</c:v>
                </c:pt>
                <c:pt idx="2">
                  <c:v>17</c:v>
                </c:pt>
                <c:pt idx="3">
                  <c:v>15.7</c:v>
                </c:pt>
                <c:pt idx="4">
                  <c:v>18.5</c:v>
                </c:pt>
              </c:numCache>
            </c:numRef>
          </c:val>
          <c:smooth val="0"/>
        </c:ser>
        <c:ser>
          <c:idx val="1"/>
          <c:order val="1"/>
          <c:tx>
            <c:strRef>
              <c:f>'9.1a'!$K$12</c:f>
              <c:strCache>
                <c:ptCount val="1"/>
                <c:pt idx="0">
                  <c:v>Nacionalidad Extranjera (fuera de la UE)</c:v>
                </c:pt>
              </c:strCache>
            </c:strRef>
          </c:tx>
          <c:marker>
            <c:symbol val="none"/>
          </c:marker>
          <c:cat>
            <c:strRef>
              <c:f>'9.1a'!$L$10:$P$10</c:f>
              <c:strCache>
                <c:ptCount val="5"/>
                <c:pt idx="0">
                  <c:v>2005-2006</c:v>
                </c:pt>
                <c:pt idx="1">
                  <c:v>2007-2008</c:v>
                </c:pt>
                <c:pt idx="2">
                  <c:v>2009-2010</c:v>
                </c:pt>
                <c:pt idx="3">
                  <c:v>2011-2012</c:v>
                </c:pt>
                <c:pt idx="4">
                  <c:v>2013-2014</c:v>
                </c:pt>
              </c:strCache>
            </c:strRef>
          </c:cat>
          <c:val>
            <c:numRef>
              <c:f>'9.1a'!$L$12:$P$12</c:f>
              <c:numCache>
                <c:formatCode>General</c:formatCode>
                <c:ptCount val="5"/>
                <c:pt idx="0">
                  <c:v>36.9</c:v>
                </c:pt>
                <c:pt idx="1">
                  <c:v>48.1</c:v>
                </c:pt>
                <c:pt idx="2">
                  <c:v>52.7</c:v>
                </c:pt>
                <c:pt idx="3">
                  <c:v>64.2</c:v>
                </c:pt>
                <c:pt idx="4">
                  <c:v>75.3</c:v>
                </c:pt>
              </c:numCache>
            </c:numRef>
          </c:val>
          <c:smooth val="0"/>
        </c:ser>
        <c:dLbls>
          <c:showLegendKey val="0"/>
          <c:showVal val="0"/>
          <c:showCatName val="0"/>
          <c:showSerName val="0"/>
          <c:showPercent val="0"/>
          <c:showBubbleSize val="0"/>
        </c:dLbls>
        <c:marker val="1"/>
        <c:smooth val="0"/>
        <c:axId val="126045184"/>
        <c:axId val="126055168"/>
      </c:lineChart>
      <c:catAx>
        <c:axId val="1260451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26055168"/>
        <c:crosses val="autoZero"/>
        <c:auto val="1"/>
        <c:lblAlgn val="ctr"/>
        <c:lblOffset val="100"/>
        <c:noMultiLvlLbl val="0"/>
      </c:catAx>
      <c:valAx>
        <c:axId val="126055168"/>
        <c:scaling>
          <c:orientation val="minMax"/>
        </c:scaling>
        <c:delete val="0"/>
        <c:axPos val="l"/>
        <c:majorGridlines>
          <c:spPr>
            <a:ln>
              <a:prstDash val="dashDot"/>
            </a:ln>
          </c:spPr>
        </c:majorGridlines>
        <c:title>
          <c:tx>
            <c:rich>
              <a:bodyPr rot="0" vert="horz"/>
              <a:lstStyle/>
              <a:p>
                <a:pPr>
                  <a:defRPr/>
                </a:pPr>
                <a:r>
                  <a:rPr lang="en-US"/>
                  <a: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26045184"/>
        <c:crosses val="autoZero"/>
        <c:crossBetween val="between"/>
      </c:valAx>
      <c:spPr>
        <a:ln>
          <a:solidFill>
            <a:schemeClr val="bg1">
              <a:lumMod val="75000"/>
            </a:schemeClr>
          </a:solidFill>
        </a:ln>
      </c:spPr>
    </c:plotArea>
    <c:legend>
      <c:legendPos val="r"/>
      <c:layout>
        <c:manualLayout>
          <c:xMode val="edge"/>
          <c:yMode val="edge"/>
          <c:x val="0.19372317970743169"/>
          <c:y val="0.86097828680505861"/>
          <c:w val="0.62523800649179229"/>
          <c:h val="8.8874178338327225E-2"/>
        </c:manualLayout>
      </c:layout>
      <c:overlay val="0"/>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spPr>
    <a:solidFill>
      <a:schemeClr val="bg1"/>
    </a:solidFill>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08280917548036E-2"/>
          <c:y val="0.16915818909571204"/>
          <c:w val="0.90940284831259999"/>
          <c:h val="0.59549463135289904"/>
        </c:manualLayout>
      </c:layout>
      <c:lineChart>
        <c:grouping val="standard"/>
        <c:varyColors val="0"/>
        <c:ser>
          <c:idx val="0"/>
          <c:order val="0"/>
          <c:tx>
            <c:strRef>
              <c:f>'9.1b'!$K$11</c:f>
              <c:strCache>
                <c:ptCount val="1"/>
                <c:pt idx="0">
                  <c:v>Nacionalidad Española</c:v>
                </c:pt>
              </c:strCache>
            </c:strRef>
          </c:tx>
          <c:marker>
            <c:symbol val="none"/>
          </c:marker>
          <c:cat>
            <c:strRef>
              <c:f>'9.1b'!$L$10:$O$10</c:f>
              <c:strCache>
                <c:ptCount val="4"/>
                <c:pt idx="0">
                  <c:v>2009-2010</c:v>
                </c:pt>
                <c:pt idx="1">
                  <c:v>2011-2012</c:v>
                </c:pt>
                <c:pt idx="2">
                  <c:v>2013-2014</c:v>
                </c:pt>
                <c:pt idx="3">
                  <c:v>2015-2016</c:v>
                </c:pt>
              </c:strCache>
            </c:strRef>
          </c:cat>
          <c:val>
            <c:numRef>
              <c:f>'9.1b'!$L$11:$O$11</c:f>
              <c:numCache>
                <c:formatCode>General</c:formatCode>
                <c:ptCount val="4"/>
                <c:pt idx="0">
                  <c:v>13.7</c:v>
                </c:pt>
                <c:pt idx="1">
                  <c:v>13.9</c:v>
                </c:pt>
                <c:pt idx="2">
                  <c:v>15.6</c:v>
                </c:pt>
                <c:pt idx="3">
                  <c:v>18.2</c:v>
                </c:pt>
              </c:numCache>
            </c:numRef>
          </c:val>
          <c:smooth val="0"/>
        </c:ser>
        <c:ser>
          <c:idx val="1"/>
          <c:order val="1"/>
          <c:tx>
            <c:strRef>
              <c:f>'9.1b'!$K$12</c:f>
              <c:strCache>
                <c:ptCount val="1"/>
                <c:pt idx="0">
                  <c:v>Nacionalidad Extranjera (UE y fuera de la UE)</c:v>
                </c:pt>
              </c:strCache>
            </c:strRef>
          </c:tx>
          <c:marker>
            <c:symbol val="none"/>
          </c:marker>
          <c:cat>
            <c:strRef>
              <c:f>'9.1b'!$L$10:$O$10</c:f>
              <c:strCache>
                <c:ptCount val="4"/>
                <c:pt idx="0">
                  <c:v>2009-2010</c:v>
                </c:pt>
                <c:pt idx="1">
                  <c:v>2011-2012</c:v>
                </c:pt>
                <c:pt idx="2">
                  <c:v>2013-2014</c:v>
                </c:pt>
                <c:pt idx="3">
                  <c:v>2015-2016</c:v>
                </c:pt>
              </c:strCache>
            </c:strRef>
          </c:cat>
          <c:val>
            <c:numRef>
              <c:f>'9.1b'!$L$12:$O$12</c:f>
              <c:numCache>
                <c:formatCode>0.0</c:formatCode>
                <c:ptCount val="4"/>
                <c:pt idx="0" formatCode="General">
                  <c:v>38.700000000000003</c:v>
                </c:pt>
                <c:pt idx="1">
                  <c:v>55</c:v>
                </c:pt>
                <c:pt idx="2">
                  <c:v>71</c:v>
                </c:pt>
                <c:pt idx="3" formatCode="General">
                  <c:v>46.8</c:v>
                </c:pt>
              </c:numCache>
            </c:numRef>
          </c:val>
          <c:smooth val="0"/>
        </c:ser>
        <c:dLbls>
          <c:showLegendKey val="0"/>
          <c:showVal val="0"/>
          <c:showCatName val="0"/>
          <c:showSerName val="0"/>
          <c:showPercent val="0"/>
          <c:showBubbleSize val="0"/>
        </c:dLbls>
        <c:marker val="1"/>
        <c:smooth val="0"/>
        <c:axId val="125435264"/>
        <c:axId val="125441152"/>
      </c:lineChart>
      <c:catAx>
        <c:axId val="1254352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25441152"/>
        <c:crosses val="autoZero"/>
        <c:auto val="1"/>
        <c:lblAlgn val="ctr"/>
        <c:lblOffset val="100"/>
        <c:noMultiLvlLbl val="0"/>
      </c:catAx>
      <c:valAx>
        <c:axId val="125441152"/>
        <c:scaling>
          <c:orientation val="minMax"/>
        </c:scaling>
        <c:delete val="0"/>
        <c:axPos val="l"/>
        <c:majorGridlines>
          <c:spPr>
            <a:ln>
              <a:prstDash val="dashDot"/>
            </a:ln>
          </c:spPr>
        </c:majorGridlines>
        <c:title>
          <c:tx>
            <c:rich>
              <a:bodyPr rot="0" vert="horz"/>
              <a:lstStyle/>
              <a:p>
                <a:pPr>
                  <a:defRPr/>
                </a:pPr>
                <a:r>
                  <a:rPr lang="en-US"/>
                  <a: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25435264"/>
        <c:crosses val="autoZero"/>
        <c:crossBetween val="between"/>
      </c:valAx>
      <c:spPr>
        <a:ln>
          <a:solidFill>
            <a:schemeClr val="bg1">
              <a:lumMod val="75000"/>
            </a:schemeClr>
          </a:solidFill>
        </a:ln>
      </c:spPr>
    </c:plotArea>
    <c:legend>
      <c:legendPos val="r"/>
      <c:layout>
        <c:manualLayout>
          <c:xMode val="edge"/>
          <c:yMode val="edge"/>
          <c:x val="0.19372317970743169"/>
          <c:y val="0.86097828680505861"/>
          <c:w val="0.62523800649179229"/>
          <c:h val="8.8874178338327225E-2"/>
        </c:manualLayout>
      </c:layout>
      <c:overlay val="0"/>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spPr>
    <a:solidFill>
      <a:schemeClr val="bg1"/>
    </a:solidFill>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97260919308194E-2"/>
          <c:y val="0.13819087299402261"/>
          <c:w val="0.92295154237433663"/>
          <c:h val="0.63017944435267281"/>
        </c:manualLayout>
      </c:layout>
      <c:lineChart>
        <c:grouping val="standard"/>
        <c:varyColors val="0"/>
        <c:ser>
          <c:idx val="0"/>
          <c:order val="0"/>
          <c:tx>
            <c:strRef>
              <c:f>'1.2a'!$K$11</c:f>
              <c:strCache>
                <c:ptCount val="1"/>
                <c:pt idx="0">
                  <c:v>Contrato permanente</c:v>
                </c:pt>
              </c:strCache>
            </c:strRef>
          </c:tx>
          <c:marker>
            <c:symbol val="none"/>
          </c:marker>
          <c:cat>
            <c:strRef>
              <c:f>'1.2a'!$L$10:$P$10</c:f>
              <c:strCache>
                <c:ptCount val="5"/>
                <c:pt idx="0">
                  <c:v>2005-2006</c:v>
                </c:pt>
                <c:pt idx="1">
                  <c:v>2007-2008</c:v>
                </c:pt>
                <c:pt idx="2">
                  <c:v>2009-2010</c:v>
                </c:pt>
                <c:pt idx="3">
                  <c:v>2011-2012</c:v>
                </c:pt>
                <c:pt idx="4">
                  <c:v>2013-2014</c:v>
                </c:pt>
              </c:strCache>
            </c:strRef>
          </c:cat>
          <c:val>
            <c:numRef>
              <c:f>'1.2a'!$L$11:$P$11</c:f>
              <c:numCache>
                <c:formatCode>General</c:formatCode>
                <c:ptCount val="5"/>
                <c:pt idx="0">
                  <c:v>10.6</c:v>
                </c:pt>
                <c:pt idx="1">
                  <c:v>8.9</c:v>
                </c:pt>
                <c:pt idx="2">
                  <c:v>9.1999999999999993</c:v>
                </c:pt>
                <c:pt idx="3">
                  <c:v>7.2</c:v>
                </c:pt>
                <c:pt idx="4">
                  <c:v>10.3</c:v>
                </c:pt>
              </c:numCache>
            </c:numRef>
          </c:val>
          <c:smooth val="0"/>
        </c:ser>
        <c:ser>
          <c:idx val="1"/>
          <c:order val="1"/>
          <c:tx>
            <c:strRef>
              <c:f>'1.2a'!$K$12</c:f>
              <c:strCache>
                <c:ptCount val="1"/>
                <c:pt idx="0">
                  <c:v>Contrato temporal</c:v>
                </c:pt>
              </c:strCache>
            </c:strRef>
          </c:tx>
          <c:marker>
            <c:symbol val="none"/>
          </c:marker>
          <c:cat>
            <c:strRef>
              <c:f>'1.2a'!$L$10:$P$10</c:f>
              <c:strCache>
                <c:ptCount val="5"/>
                <c:pt idx="0">
                  <c:v>2005-2006</c:v>
                </c:pt>
                <c:pt idx="1">
                  <c:v>2007-2008</c:v>
                </c:pt>
                <c:pt idx="2">
                  <c:v>2009-2010</c:v>
                </c:pt>
                <c:pt idx="3">
                  <c:v>2011-2012</c:v>
                </c:pt>
                <c:pt idx="4">
                  <c:v>2013-2014</c:v>
                </c:pt>
              </c:strCache>
            </c:strRef>
          </c:cat>
          <c:val>
            <c:numRef>
              <c:f>'1.2a'!$L$12:$P$12</c:f>
              <c:numCache>
                <c:formatCode>General</c:formatCode>
                <c:ptCount val="5"/>
                <c:pt idx="0">
                  <c:v>17.3</c:v>
                </c:pt>
                <c:pt idx="1">
                  <c:v>20.6</c:v>
                </c:pt>
                <c:pt idx="2">
                  <c:v>21.6</c:v>
                </c:pt>
                <c:pt idx="3">
                  <c:v>26.1</c:v>
                </c:pt>
                <c:pt idx="4">
                  <c:v>31.1</c:v>
                </c:pt>
              </c:numCache>
            </c:numRef>
          </c:val>
          <c:smooth val="0"/>
        </c:ser>
        <c:dLbls>
          <c:showLegendKey val="0"/>
          <c:showVal val="0"/>
          <c:showCatName val="0"/>
          <c:showSerName val="0"/>
          <c:showPercent val="0"/>
          <c:showBubbleSize val="0"/>
        </c:dLbls>
        <c:marker val="1"/>
        <c:smooth val="0"/>
        <c:axId val="117923200"/>
        <c:axId val="117965952"/>
      </c:lineChart>
      <c:catAx>
        <c:axId val="1179232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17965952"/>
        <c:crosses val="autoZero"/>
        <c:auto val="1"/>
        <c:lblAlgn val="ctr"/>
        <c:lblOffset val="100"/>
        <c:noMultiLvlLbl val="0"/>
      </c:catAx>
      <c:valAx>
        <c:axId val="117965952"/>
        <c:scaling>
          <c:orientation val="minMax"/>
        </c:scaling>
        <c:delete val="0"/>
        <c:axPos val="l"/>
        <c:majorGridlines>
          <c:spPr>
            <a:ln>
              <a:prstDash val="dashDot"/>
            </a:ln>
          </c:spPr>
        </c:majorGridlines>
        <c:title>
          <c:tx>
            <c:rich>
              <a:bodyPr rot="0" vert="horz"/>
              <a:lstStyle/>
              <a:p>
                <a:pPr>
                  <a:defRPr b="0"/>
                </a:pPr>
                <a:r>
                  <a:rPr lang="en-US" b="0"/>
                  <a: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17923200"/>
        <c:crosses val="autoZero"/>
        <c:crossBetween val="between"/>
      </c:valAx>
      <c:spPr>
        <a:ln>
          <a:solidFill>
            <a:schemeClr val="tx1">
              <a:tint val="75000"/>
              <a:shade val="95000"/>
              <a:satMod val="105000"/>
            </a:schemeClr>
          </a:solidFill>
        </a:ln>
      </c:spPr>
    </c:plotArea>
    <c:legend>
      <c:legendPos val="r"/>
      <c:layout>
        <c:manualLayout>
          <c:xMode val="edge"/>
          <c:yMode val="edge"/>
          <c:x val="0.14940591560670305"/>
          <c:y val="0.84922293804183568"/>
          <c:w val="0.69994733831348022"/>
          <c:h val="0.10640285348946767"/>
        </c:manualLayout>
      </c:layout>
      <c:overlay val="0"/>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97260919308194E-2"/>
          <c:y val="0.13819087299402261"/>
          <c:w val="0.92295154237433663"/>
          <c:h val="0.63017944435267281"/>
        </c:manualLayout>
      </c:layout>
      <c:lineChart>
        <c:grouping val="standard"/>
        <c:varyColors val="0"/>
        <c:ser>
          <c:idx val="0"/>
          <c:order val="0"/>
          <c:tx>
            <c:strRef>
              <c:f>'1.2b'!$K$11</c:f>
              <c:strCache>
                <c:ptCount val="1"/>
                <c:pt idx="0">
                  <c:v>Contrato permanente</c:v>
                </c:pt>
              </c:strCache>
            </c:strRef>
          </c:tx>
          <c:marker>
            <c:symbol val="none"/>
          </c:marker>
          <c:cat>
            <c:strRef>
              <c:f>'1.2b'!$L$10:$O$10</c:f>
              <c:strCache>
                <c:ptCount val="4"/>
                <c:pt idx="0">
                  <c:v>2009-2010</c:v>
                </c:pt>
                <c:pt idx="1">
                  <c:v>2011-2012</c:v>
                </c:pt>
                <c:pt idx="2">
                  <c:v>2013-2014</c:v>
                </c:pt>
                <c:pt idx="3">
                  <c:v>2015-2016</c:v>
                </c:pt>
              </c:strCache>
            </c:strRef>
          </c:cat>
          <c:val>
            <c:numRef>
              <c:f>'1.2b'!$L$11:$O$11</c:f>
              <c:numCache>
                <c:formatCode>General</c:formatCode>
                <c:ptCount val="4"/>
                <c:pt idx="0">
                  <c:v>7.5</c:v>
                </c:pt>
                <c:pt idx="1">
                  <c:v>7.7</c:v>
                </c:pt>
                <c:pt idx="2">
                  <c:v>8.1999999999999993</c:v>
                </c:pt>
                <c:pt idx="3">
                  <c:v>11.7</c:v>
                </c:pt>
              </c:numCache>
            </c:numRef>
          </c:val>
          <c:smooth val="0"/>
        </c:ser>
        <c:ser>
          <c:idx val="1"/>
          <c:order val="1"/>
          <c:tx>
            <c:strRef>
              <c:f>'1.2b'!$K$12</c:f>
              <c:strCache>
                <c:ptCount val="1"/>
                <c:pt idx="0">
                  <c:v>Contrato temporal</c:v>
                </c:pt>
              </c:strCache>
            </c:strRef>
          </c:tx>
          <c:marker>
            <c:symbol val="none"/>
          </c:marker>
          <c:cat>
            <c:strRef>
              <c:f>'1.2b'!$L$10:$O$10</c:f>
              <c:strCache>
                <c:ptCount val="4"/>
                <c:pt idx="0">
                  <c:v>2009-2010</c:v>
                </c:pt>
                <c:pt idx="1">
                  <c:v>2011-2012</c:v>
                </c:pt>
                <c:pt idx="2">
                  <c:v>2013-2014</c:v>
                </c:pt>
                <c:pt idx="3">
                  <c:v>2015-2016</c:v>
                </c:pt>
              </c:strCache>
            </c:strRef>
          </c:cat>
          <c:val>
            <c:numRef>
              <c:f>'1.2b'!$L$12:$O$12</c:f>
              <c:numCache>
                <c:formatCode>General</c:formatCode>
                <c:ptCount val="4"/>
                <c:pt idx="0" formatCode="0.0">
                  <c:v>24</c:v>
                </c:pt>
                <c:pt idx="1">
                  <c:v>28.4</c:v>
                </c:pt>
                <c:pt idx="2" formatCode="0.0">
                  <c:v>34</c:v>
                </c:pt>
                <c:pt idx="3">
                  <c:v>30.5</c:v>
                </c:pt>
              </c:numCache>
            </c:numRef>
          </c:val>
          <c:smooth val="0"/>
        </c:ser>
        <c:dLbls>
          <c:showLegendKey val="0"/>
          <c:showVal val="0"/>
          <c:showCatName val="0"/>
          <c:showSerName val="0"/>
          <c:showPercent val="0"/>
          <c:showBubbleSize val="0"/>
        </c:dLbls>
        <c:marker val="1"/>
        <c:smooth val="0"/>
        <c:axId val="118059008"/>
        <c:axId val="118060544"/>
      </c:lineChart>
      <c:catAx>
        <c:axId val="1180590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18060544"/>
        <c:crosses val="autoZero"/>
        <c:auto val="1"/>
        <c:lblAlgn val="ctr"/>
        <c:lblOffset val="100"/>
        <c:noMultiLvlLbl val="0"/>
      </c:catAx>
      <c:valAx>
        <c:axId val="118060544"/>
        <c:scaling>
          <c:orientation val="minMax"/>
        </c:scaling>
        <c:delete val="0"/>
        <c:axPos val="l"/>
        <c:majorGridlines>
          <c:spPr>
            <a:ln>
              <a:prstDash val="dashDot"/>
            </a:ln>
          </c:spPr>
        </c:majorGridlines>
        <c:title>
          <c:tx>
            <c:rich>
              <a:bodyPr rot="0" vert="horz"/>
              <a:lstStyle/>
              <a:p>
                <a:pPr>
                  <a:defRPr b="0"/>
                </a:pPr>
                <a:r>
                  <a:rPr lang="en-US" b="0"/>
                  <a: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18059008"/>
        <c:crosses val="autoZero"/>
        <c:crossBetween val="between"/>
      </c:valAx>
      <c:spPr>
        <a:ln>
          <a:solidFill>
            <a:schemeClr val="tx1">
              <a:tint val="75000"/>
              <a:shade val="95000"/>
              <a:satMod val="105000"/>
            </a:schemeClr>
          </a:solidFill>
        </a:ln>
      </c:spPr>
    </c:plotArea>
    <c:legend>
      <c:legendPos val="r"/>
      <c:layout>
        <c:manualLayout>
          <c:xMode val="edge"/>
          <c:yMode val="edge"/>
          <c:x val="0.14940591560670305"/>
          <c:y val="0.84922293804183568"/>
          <c:w val="0.69994733831348022"/>
          <c:h val="0.10640285348946767"/>
        </c:manualLayout>
      </c:layout>
      <c:overlay val="0"/>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a-ES" sz="1200"/>
              <a:t>Tasa de riesgo de pobreza (60% de la mediana) en Aragón,</a:t>
            </a:r>
            <a:r>
              <a:rPr lang="ca-ES" sz="1200" baseline="0"/>
              <a:t> </a:t>
            </a:r>
            <a:r>
              <a:rPr lang="ca-ES" sz="1200"/>
              <a:t>2005-2014</a:t>
            </a:r>
          </a:p>
        </c:rich>
      </c:tx>
      <c:overlay val="0"/>
    </c:title>
    <c:autoTitleDeleted val="0"/>
    <c:plotArea>
      <c:layout>
        <c:manualLayout>
          <c:layoutTarget val="inner"/>
          <c:xMode val="edge"/>
          <c:yMode val="edge"/>
          <c:x val="7.501594135939002E-2"/>
          <c:y val="0.11125016828627961"/>
          <c:w val="0.90667361336387287"/>
          <c:h val="0.66723670855631889"/>
        </c:manualLayout>
      </c:layout>
      <c:lineChart>
        <c:grouping val="standard"/>
        <c:varyColors val="0"/>
        <c:ser>
          <c:idx val="0"/>
          <c:order val="0"/>
          <c:tx>
            <c:strRef>
              <c:f>'4.1a'!$M$8</c:f>
              <c:strCache>
                <c:ptCount val="1"/>
                <c:pt idx="0">
                  <c:v>riesgo de pobreza (umbral 60% mediana)</c:v>
                </c:pt>
              </c:strCache>
            </c:strRef>
          </c:tx>
          <c:dLbls>
            <c:dLbl>
              <c:idx val="2"/>
              <c:layout>
                <c:manualLayout>
                  <c:x val="-5.3475928323167519E-3"/>
                  <c:y val="-2.3785919235254607E-2"/>
                </c:manualLayout>
              </c:layout>
              <c:showLegendKey val="0"/>
              <c:showVal val="1"/>
              <c:showCatName val="0"/>
              <c:showSerName val="0"/>
              <c:showPercent val="0"/>
              <c:showBubbleSize val="0"/>
            </c:dLbl>
            <c:dLbl>
              <c:idx val="3"/>
              <c:layout>
                <c:manualLayout>
                  <c:x val="-2.6737964161583774E-2"/>
                  <c:y val="3.1714558980339522E-2"/>
                </c:manualLayout>
              </c:layout>
              <c:showLegendKey val="0"/>
              <c:showVal val="1"/>
              <c:showCatName val="0"/>
              <c:showSerName val="0"/>
              <c:showPercent val="0"/>
              <c:showBubbleSize val="0"/>
            </c:dLbl>
            <c:dLbl>
              <c:idx val="5"/>
              <c:layout>
                <c:manualLayout>
                  <c:x val="-2.1390371329267011E-2"/>
                  <c:y val="-3.1714558980339473E-2"/>
                </c:manualLayout>
              </c:layout>
              <c:showLegendKey val="0"/>
              <c:showVal val="1"/>
              <c:showCatName val="0"/>
              <c:showSerName val="0"/>
              <c:showPercent val="0"/>
              <c:showBubbleSize val="0"/>
            </c:dLbl>
            <c:dLbl>
              <c:idx val="6"/>
              <c:layout>
                <c:manualLayout>
                  <c:x val="-2.1390371329267011E-2"/>
                  <c:y val="2.6428799150282935E-2"/>
                </c:manualLayout>
              </c:layout>
              <c:showLegendKey val="0"/>
              <c:showVal val="1"/>
              <c:showCatName val="0"/>
              <c:showSerName val="0"/>
              <c:showPercent val="0"/>
              <c:showBubbleSize val="0"/>
            </c:dLbl>
            <c:dLbl>
              <c:idx val="7"/>
              <c:layout>
                <c:manualLayout>
                  <c:x val="-2.6737964161583774E-2"/>
                  <c:y val="-4.4928958555480916E-2"/>
                </c:manualLayout>
              </c:layout>
              <c:showLegendKey val="0"/>
              <c:showVal val="1"/>
              <c:showCatName val="0"/>
              <c:showSerName val="0"/>
              <c:showPercent val="0"/>
              <c:showBubbleSize val="0"/>
            </c:dLbl>
            <c:dLbl>
              <c:idx val="8"/>
              <c:layout>
                <c:manualLayout>
                  <c:x val="-2.495543321747818E-2"/>
                  <c:y val="-4.4928958555480895E-2"/>
                </c:manualLayout>
              </c:layout>
              <c:showLegendKey val="0"/>
              <c:showVal val="1"/>
              <c:showCatName val="0"/>
              <c:showSerName val="0"/>
              <c:showPercent val="0"/>
              <c:showBubbleSize val="0"/>
            </c:dLbl>
            <c:dLbl>
              <c:idx val="9"/>
              <c:layout>
                <c:manualLayout>
                  <c:x val="-1.960784038516156E-2"/>
                  <c:y val="-3.4357438895367763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'4.1a'!$N$7:$W$7</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'4.1a'!$N$8:$W$8</c:f>
              <c:numCache>
                <c:formatCode>General</c:formatCode>
                <c:ptCount val="10"/>
                <c:pt idx="0">
                  <c:v>20.8</c:v>
                </c:pt>
                <c:pt idx="1">
                  <c:v>17.2</c:v>
                </c:pt>
                <c:pt idx="2">
                  <c:v>21.5</c:v>
                </c:pt>
                <c:pt idx="3">
                  <c:v>19.600000000000001</c:v>
                </c:pt>
                <c:pt idx="4">
                  <c:v>18.600000000000001</c:v>
                </c:pt>
                <c:pt idx="5">
                  <c:v>21</c:v>
                </c:pt>
                <c:pt idx="6">
                  <c:v>19.899999999999999</c:v>
                </c:pt>
                <c:pt idx="7">
                  <c:v>22.5</c:v>
                </c:pt>
                <c:pt idx="8">
                  <c:v>22.9</c:v>
                </c:pt>
                <c:pt idx="9">
                  <c:v>24.7</c:v>
                </c:pt>
              </c:numCache>
            </c:numRef>
          </c:val>
          <c:smooth val="0"/>
        </c:ser>
        <c:dLbls>
          <c:showLegendKey val="0"/>
          <c:showVal val="0"/>
          <c:showCatName val="0"/>
          <c:showSerName val="0"/>
          <c:showPercent val="0"/>
          <c:showBubbleSize val="0"/>
        </c:dLbls>
        <c:marker val="1"/>
        <c:smooth val="0"/>
        <c:axId val="117752576"/>
        <c:axId val="117754112"/>
      </c:lineChart>
      <c:catAx>
        <c:axId val="117752576"/>
        <c:scaling>
          <c:orientation val="minMax"/>
        </c:scaling>
        <c:delete val="0"/>
        <c:axPos val="b"/>
        <c:numFmt formatCode="General" sourceLinked="1"/>
        <c:majorTickMark val="out"/>
        <c:minorTickMark val="none"/>
        <c:tickLblPos val="nextTo"/>
        <c:crossAx val="117754112"/>
        <c:crosses val="autoZero"/>
        <c:auto val="1"/>
        <c:lblAlgn val="ctr"/>
        <c:lblOffset val="100"/>
        <c:noMultiLvlLbl val="0"/>
      </c:catAx>
      <c:valAx>
        <c:axId val="117754112"/>
        <c:scaling>
          <c:orientation val="minMax"/>
          <c:max val="30"/>
        </c:scaling>
        <c:delete val="0"/>
        <c:axPos val="l"/>
        <c:majorGridlines>
          <c:spPr>
            <a:ln>
              <a:prstDash val="dashDot"/>
            </a:ln>
          </c:spPr>
        </c:majorGridlines>
        <c:title>
          <c:tx>
            <c:rich>
              <a:bodyPr rot="0" vert="horz"/>
              <a:lstStyle/>
              <a:p>
                <a:pPr>
                  <a:defRPr b="0"/>
                </a:pPr>
                <a:r>
                  <a:rPr lang="en-US" b="0"/>
                  <a:t>%</a:t>
                </a:r>
              </a:p>
            </c:rich>
          </c:tx>
          <c:overlay val="0"/>
        </c:title>
        <c:numFmt formatCode="General" sourceLinked="1"/>
        <c:majorTickMark val="out"/>
        <c:minorTickMark val="none"/>
        <c:tickLblPos val="nextTo"/>
        <c:crossAx val="117752576"/>
        <c:crosses val="autoZero"/>
        <c:crossBetween val="between"/>
      </c:valAx>
    </c:plotArea>
    <c:legend>
      <c:legendPos val="b"/>
      <c:layout>
        <c:manualLayout>
          <c:xMode val="edge"/>
          <c:yMode val="edge"/>
          <c:x val="0.13672096231416769"/>
          <c:y val="0.85904390113383844"/>
          <c:w val="0.73446590711741555"/>
          <c:h val="4.5448725344660698E-2"/>
        </c:manualLayout>
      </c:layout>
      <c:overlay val="0"/>
      <c:txPr>
        <a:bodyPr/>
        <a:lstStyle/>
        <a:p>
          <a:pPr>
            <a:defRPr b="1"/>
          </a:pPr>
          <a:endParaRPr lang="es-E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a-ES" sz="1200"/>
              <a:t>Tasa de riesgo de pobreza (60% de la mediana) en Aragón,</a:t>
            </a:r>
            <a:r>
              <a:rPr lang="ca-ES" sz="1200" baseline="0"/>
              <a:t> </a:t>
            </a:r>
            <a:r>
              <a:rPr lang="ca-ES" sz="1200"/>
              <a:t>2008-2016</a:t>
            </a:r>
          </a:p>
        </c:rich>
      </c:tx>
      <c:overlay val="0"/>
    </c:title>
    <c:autoTitleDeleted val="0"/>
    <c:plotArea>
      <c:layout>
        <c:manualLayout>
          <c:layoutTarget val="inner"/>
          <c:xMode val="edge"/>
          <c:yMode val="edge"/>
          <c:x val="7.501594135939002E-2"/>
          <c:y val="0.11125016828627961"/>
          <c:w val="0.90667361336387287"/>
          <c:h val="0.66723670855631889"/>
        </c:manualLayout>
      </c:layout>
      <c:lineChart>
        <c:grouping val="standard"/>
        <c:varyColors val="0"/>
        <c:ser>
          <c:idx val="0"/>
          <c:order val="0"/>
          <c:tx>
            <c:strRef>
              <c:f>'4.1b'!$M$8</c:f>
              <c:strCache>
                <c:ptCount val="1"/>
                <c:pt idx="0">
                  <c:v>riesgo de pobreza (umbral 60% mediana)</c:v>
                </c:pt>
              </c:strCache>
            </c:strRef>
          </c:tx>
          <c:dLbls>
            <c:dLbl>
              <c:idx val="0"/>
              <c:layout>
                <c:manualLayout>
                  <c:x val="-1.4260247552844668E-2"/>
                  <c:y val="-3.4357438895367763E-2"/>
                </c:manualLayout>
              </c:layout>
              <c:showLegendKey val="0"/>
              <c:showVal val="1"/>
              <c:showCatName val="0"/>
              <c:showSerName val="0"/>
              <c:showPercent val="0"/>
              <c:showBubbleSize val="0"/>
            </c:dLbl>
            <c:dLbl>
              <c:idx val="2"/>
              <c:layout>
                <c:manualLayout>
                  <c:x val="-2.6737964161583774E-2"/>
                  <c:y val="-3.964319872542435E-2"/>
                </c:manualLayout>
              </c:layout>
              <c:showLegendKey val="0"/>
              <c:showVal val="1"/>
              <c:showCatName val="0"/>
              <c:showSerName val="0"/>
              <c:showPercent val="0"/>
              <c:showBubbleSize val="0"/>
            </c:dLbl>
            <c:dLbl>
              <c:idx val="3"/>
              <c:layout>
                <c:manualLayout>
                  <c:x val="-3.2085556993900519E-2"/>
                  <c:y val="-3.964319872542435E-2"/>
                </c:manualLayout>
              </c:layout>
              <c:showLegendKey val="0"/>
              <c:showVal val="1"/>
              <c:showCatName val="0"/>
              <c:showSerName val="0"/>
              <c:showPercent val="0"/>
              <c:showBubbleSize val="0"/>
            </c:dLbl>
            <c:dLbl>
              <c:idx val="5"/>
              <c:layout>
                <c:manualLayout>
                  <c:x val="-2.1390371329267011E-2"/>
                  <c:y val="-3.1714558980339473E-2"/>
                </c:manualLayout>
              </c:layout>
              <c:showLegendKey val="0"/>
              <c:showVal val="1"/>
              <c:showCatName val="0"/>
              <c:showSerName val="0"/>
              <c:showPercent val="0"/>
              <c:showBubbleSize val="0"/>
            </c:dLbl>
            <c:dLbl>
              <c:idx val="6"/>
              <c:layout>
                <c:manualLayout>
                  <c:x val="-3.7433149826217281E-2"/>
                  <c:y val="-3.1714558980339473E-2"/>
                </c:manualLayout>
              </c:layout>
              <c:showLegendKey val="0"/>
              <c:showVal val="1"/>
              <c:showCatName val="0"/>
              <c:showSerName val="0"/>
              <c:showPercent val="0"/>
              <c:showBubbleSize val="0"/>
            </c:dLbl>
            <c:dLbl>
              <c:idx val="7"/>
              <c:layout>
                <c:manualLayout>
                  <c:x val="-2.6737964161583774E-2"/>
                  <c:y val="-4.4928958555480916E-2"/>
                </c:manualLayout>
              </c:layout>
              <c:showLegendKey val="0"/>
              <c:showVal val="1"/>
              <c:showCatName val="0"/>
              <c:showSerName val="0"/>
              <c:showPercent val="0"/>
              <c:showBubbleSize val="0"/>
            </c:dLbl>
            <c:dLbl>
              <c:idx val="8"/>
              <c:layout>
                <c:manualLayout>
                  <c:x val="-2.495543321747818E-2"/>
                  <c:y val="-4.4928958555480895E-2"/>
                </c:manualLayout>
              </c:layout>
              <c:showLegendKey val="0"/>
              <c:showVal val="1"/>
              <c:showCatName val="0"/>
              <c:showSerName val="0"/>
              <c:showPercent val="0"/>
              <c:showBubbleSize val="0"/>
            </c:dLbl>
            <c:dLbl>
              <c:idx val="9"/>
              <c:layout>
                <c:manualLayout>
                  <c:x val="-1.960784038516156E-2"/>
                  <c:y val="-3.4357438895367763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'4.1b'!$N$7:$V$7</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'4.1b'!$N$8:$V$8</c:f>
              <c:numCache>
                <c:formatCode>General</c:formatCode>
                <c:ptCount val="9"/>
                <c:pt idx="0">
                  <c:v>18.899999999999999</c:v>
                </c:pt>
                <c:pt idx="1">
                  <c:v>15.7</c:v>
                </c:pt>
                <c:pt idx="2">
                  <c:v>19.100000000000001</c:v>
                </c:pt>
                <c:pt idx="3">
                  <c:v>21.8</c:v>
                </c:pt>
                <c:pt idx="4">
                  <c:v>19.3</c:v>
                </c:pt>
                <c:pt idx="5">
                  <c:v>21.7</c:v>
                </c:pt>
                <c:pt idx="6">
                  <c:v>23.2</c:v>
                </c:pt>
                <c:pt idx="7">
                  <c:v>20.6</c:v>
                </c:pt>
                <c:pt idx="8">
                  <c:v>22.6</c:v>
                </c:pt>
              </c:numCache>
            </c:numRef>
          </c:val>
          <c:smooth val="0"/>
        </c:ser>
        <c:dLbls>
          <c:showLegendKey val="0"/>
          <c:showVal val="0"/>
          <c:showCatName val="0"/>
          <c:showSerName val="0"/>
          <c:showPercent val="0"/>
          <c:showBubbleSize val="0"/>
        </c:dLbls>
        <c:marker val="1"/>
        <c:smooth val="0"/>
        <c:axId val="117660288"/>
        <c:axId val="117690752"/>
      </c:lineChart>
      <c:catAx>
        <c:axId val="117660288"/>
        <c:scaling>
          <c:orientation val="minMax"/>
        </c:scaling>
        <c:delete val="0"/>
        <c:axPos val="b"/>
        <c:numFmt formatCode="General" sourceLinked="1"/>
        <c:majorTickMark val="out"/>
        <c:minorTickMark val="none"/>
        <c:tickLblPos val="nextTo"/>
        <c:crossAx val="117690752"/>
        <c:crosses val="autoZero"/>
        <c:auto val="1"/>
        <c:lblAlgn val="ctr"/>
        <c:lblOffset val="100"/>
        <c:noMultiLvlLbl val="0"/>
      </c:catAx>
      <c:valAx>
        <c:axId val="117690752"/>
        <c:scaling>
          <c:orientation val="minMax"/>
          <c:max val="30"/>
        </c:scaling>
        <c:delete val="0"/>
        <c:axPos val="l"/>
        <c:majorGridlines>
          <c:spPr>
            <a:ln>
              <a:prstDash val="dashDot"/>
            </a:ln>
          </c:spPr>
        </c:majorGridlines>
        <c:title>
          <c:tx>
            <c:rich>
              <a:bodyPr rot="0" vert="horz"/>
              <a:lstStyle/>
              <a:p>
                <a:pPr>
                  <a:defRPr b="0"/>
                </a:pPr>
                <a:r>
                  <a:rPr lang="en-US" b="0"/>
                  <a:t>%</a:t>
                </a:r>
              </a:p>
            </c:rich>
          </c:tx>
          <c:overlay val="0"/>
        </c:title>
        <c:numFmt formatCode="General" sourceLinked="1"/>
        <c:majorTickMark val="out"/>
        <c:minorTickMark val="none"/>
        <c:tickLblPos val="nextTo"/>
        <c:crossAx val="117660288"/>
        <c:crosses val="autoZero"/>
        <c:crossBetween val="between"/>
      </c:valAx>
    </c:plotArea>
    <c:legend>
      <c:legendPos val="b"/>
      <c:layout>
        <c:manualLayout>
          <c:xMode val="edge"/>
          <c:yMode val="edge"/>
          <c:x val="0.13672096231416769"/>
          <c:y val="0.85904390113383844"/>
          <c:w val="0.73446590711741555"/>
          <c:h val="4.5448725344660698E-2"/>
        </c:manualLayout>
      </c:layout>
      <c:overlay val="0"/>
      <c:txPr>
        <a:bodyPr/>
        <a:lstStyle/>
        <a:p>
          <a:pPr>
            <a:defRPr b="1"/>
          </a:pPr>
          <a:endParaRPr lang="es-E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a-ES" sz="1200"/>
              <a:t>Tasa de riesgo de pobreza moderada (40% de la mediana) en Aragón,</a:t>
            </a:r>
            <a:r>
              <a:rPr lang="ca-ES" sz="1200" baseline="0"/>
              <a:t> </a:t>
            </a:r>
            <a:r>
              <a:rPr lang="ca-ES" sz="1200"/>
              <a:t>2005-2014</a:t>
            </a:r>
          </a:p>
        </c:rich>
      </c:tx>
      <c:overlay val="0"/>
    </c:title>
    <c:autoTitleDeleted val="0"/>
    <c:plotArea>
      <c:layout>
        <c:manualLayout>
          <c:layoutTarget val="inner"/>
          <c:xMode val="edge"/>
          <c:yMode val="edge"/>
          <c:x val="7.501594135939002E-2"/>
          <c:y val="0.11125016828627961"/>
          <c:w val="0.90667361336387287"/>
          <c:h val="0.66723670855631889"/>
        </c:manualLayout>
      </c:layout>
      <c:lineChart>
        <c:grouping val="standard"/>
        <c:varyColors val="0"/>
        <c:ser>
          <c:idx val="0"/>
          <c:order val="0"/>
          <c:tx>
            <c:strRef>
              <c:f>'4.2a'!$M$8</c:f>
              <c:strCache>
                <c:ptCount val="1"/>
                <c:pt idx="0">
                  <c:v>riesgo de pobreza moderado (umbral 40% mediana)</c:v>
                </c:pt>
              </c:strCache>
            </c:strRef>
          </c:tx>
          <c:dLbls>
            <c:dLblPos val="t"/>
            <c:showLegendKey val="0"/>
            <c:showVal val="1"/>
            <c:showCatName val="0"/>
            <c:showSerName val="0"/>
            <c:showPercent val="0"/>
            <c:showBubbleSize val="0"/>
            <c:showLeaderLines val="0"/>
          </c:dLbls>
          <c:cat>
            <c:numRef>
              <c:f>'4.2a'!$N$7:$W$7</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'4.2a'!$N$8:$W$8</c:f>
              <c:numCache>
                <c:formatCode>General</c:formatCode>
                <c:ptCount val="10"/>
                <c:pt idx="0">
                  <c:v>8.9</c:v>
                </c:pt>
                <c:pt idx="1">
                  <c:v>7.2</c:v>
                </c:pt>
                <c:pt idx="2">
                  <c:v>9.8000000000000007</c:v>
                </c:pt>
                <c:pt idx="3">
                  <c:v>7.6</c:v>
                </c:pt>
                <c:pt idx="4">
                  <c:v>6.1</c:v>
                </c:pt>
                <c:pt idx="5">
                  <c:v>7.4</c:v>
                </c:pt>
                <c:pt idx="6">
                  <c:v>11.9</c:v>
                </c:pt>
                <c:pt idx="7">
                  <c:v>13</c:v>
                </c:pt>
                <c:pt idx="8">
                  <c:v>11.7</c:v>
                </c:pt>
                <c:pt idx="9">
                  <c:v>11.9</c:v>
                </c:pt>
              </c:numCache>
            </c:numRef>
          </c:val>
          <c:smooth val="0"/>
        </c:ser>
        <c:dLbls>
          <c:showLegendKey val="0"/>
          <c:showVal val="0"/>
          <c:showCatName val="0"/>
          <c:showSerName val="0"/>
          <c:showPercent val="0"/>
          <c:showBubbleSize val="0"/>
        </c:dLbls>
        <c:marker val="1"/>
        <c:smooth val="0"/>
        <c:axId val="115816320"/>
        <c:axId val="115817856"/>
      </c:lineChart>
      <c:catAx>
        <c:axId val="115816320"/>
        <c:scaling>
          <c:orientation val="minMax"/>
        </c:scaling>
        <c:delete val="0"/>
        <c:axPos val="b"/>
        <c:numFmt formatCode="General" sourceLinked="1"/>
        <c:majorTickMark val="out"/>
        <c:minorTickMark val="none"/>
        <c:tickLblPos val="nextTo"/>
        <c:crossAx val="115817856"/>
        <c:crosses val="autoZero"/>
        <c:auto val="1"/>
        <c:lblAlgn val="ctr"/>
        <c:lblOffset val="100"/>
        <c:noMultiLvlLbl val="0"/>
      </c:catAx>
      <c:valAx>
        <c:axId val="115817856"/>
        <c:scaling>
          <c:orientation val="minMax"/>
          <c:max val="20"/>
        </c:scaling>
        <c:delete val="0"/>
        <c:axPos val="l"/>
        <c:majorGridlines>
          <c:spPr>
            <a:ln>
              <a:prstDash val="dashDot"/>
            </a:ln>
          </c:spPr>
        </c:majorGridlines>
        <c:title>
          <c:tx>
            <c:rich>
              <a:bodyPr rot="0" vert="horz"/>
              <a:lstStyle/>
              <a:p>
                <a:pPr>
                  <a:defRPr b="0"/>
                </a:pPr>
                <a:r>
                  <a:rPr lang="en-US" b="0"/>
                  <a:t>%</a:t>
                </a:r>
              </a:p>
            </c:rich>
          </c:tx>
          <c:overlay val="0"/>
        </c:title>
        <c:numFmt formatCode="General" sourceLinked="1"/>
        <c:majorTickMark val="out"/>
        <c:minorTickMark val="none"/>
        <c:tickLblPos val="nextTo"/>
        <c:crossAx val="115816320"/>
        <c:crosses val="autoZero"/>
        <c:crossBetween val="between"/>
      </c:valAx>
    </c:plotArea>
    <c:legend>
      <c:legendPos val="b"/>
      <c:layout>
        <c:manualLayout>
          <c:xMode val="edge"/>
          <c:yMode val="edge"/>
          <c:x val="0.13672096231416769"/>
          <c:y val="0.85904390113383844"/>
          <c:w val="0.73446590711741555"/>
          <c:h val="4.5448725344660698E-2"/>
        </c:manualLayout>
      </c:layout>
      <c:overlay val="0"/>
      <c:txPr>
        <a:bodyPr/>
        <a:lstStyle/>
        <a:p>
          <a:pPr>
            <a:defRPr b="1"/>
          </a:pPr>
          <a:endParaRPr lang="es-E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a-ES" sz="1200"/>
              <a:t>Tasa de riesgo de pobreza severa (25% de la mediana) en Aragón,</a:t>
            </a:r>
            <a:r>
              <a:rPr lang="ca-ES" sz="1200" baseline="0"/>
              <a:t> </a:t>
            </a:r>
            <a:r>
              <a:rPr lang="ca-ES" sz="1200"/>
              <a:t>2005-2014</a:t>
            </a:r>
          </a:p>
        </c:rich>
      </c:tx>
      <c:overlay val="0"/>
    </c:title>
    <c:autoTitleDeleted val="0"/>
    <c:plotArea>
      <c:layout>
        <c:manualLayout>
          <c:layoutTarget val="inner"/>
          <c:xMode val="edge"/>
          <c:yMode val="edge"/>
          <c:x val="7.501594135939002E-2"/>
          <c:y val="0.11125016828627961"/>
          <c:w val="0.90667361336387287"/>
          <c:h val="0.66723670855631889"/>
        </c:manualLayout>
      </c:layout>
      <c:lineChart>
        <c:grouping val="standard"/>
        <c:varyColors val="0"/>
        <c:ser>
          <c:idx val="0"/>
          <c:order val="0"/>
          <c:tx>
            <c:strRef>
              <c:f>'4.2a'!$M$11</c:f>
              <c:strCache>
                <c:ptCount val="1"/>
                <c:pt idx="0">
                  <c:v>riesgo de pobreza sevaro (umbral 25% mediana)</c:v>
                </c:pt>
              </c:strCache>
            </c:strRef>
          </c:tx>
          <c:dLbls>
            <c:dLblPos val="t"/>
            <c:showLegendKey val="0"/>
            <c:showVal val="1"/>
            <c:showCatName val="0"/>
            <c:showSerName val="0"/>
            <c:showPercent val="0"/>
            <c:showBubbleSize val="0"/>
            <c:showLeaderLines val="0"/>
          </c:dLbls>
          <c:cat>
            <c:numRef>
              <c:f>'4.2a'!$N$10:$W$10</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'4.2a'!$N$11:$W$11</c:f>
              <c:numCache>
                <c:formatCode>General</c:formatCode>
                <c:ptCount val="10"/>
                <c:pt idx="0">
                  <c:v>4.2</c:v>
                </c:pt>
                <c:pt idx="1">
                  <c:v>3.4</c:v>
                </c:pt>
                <c:pt idx="2">
                  <c:v>5.8</c:v>
                </c:pt>
                <c:pt idx="3">
                  <c:v>1.1000000000000001</c:v>
                </c:pt>
                <c:pt idx="4">
                  <c:v>3</c:v>
                </c:pt>
                <c:pt idx="5">
                  <c:v>4.3</c:v>
                </c:pt>
                <c:pt idx="6">
                  <c:v>6.3</c:v>
                </c:pt>
                <c:pt idx="7">
                  <c:v>5</c:v>
                </c:pt>
                <c:pt idx="8">
                  <c:v>6.5</c:v>
                </c:pt>
                <c:pt idx="9">
                  <c:v>6.3</c:v>
                </c:pt>
              </c:numCache>
            </c:numRef>
          </c:val>
          <c:smooth val="0"/>
        </c:ser>
        <c:dLbls>
          <c:showLegendKey val="0"/>
          <c:showVal val="0"/>
          <c:showCatName val="0"/>
          <c:showSerName val="0"/>
          <c:showPercent val="0"/>
          <c:showBubbleSize val="0"/>
        </c:dLbls>
        <c:marker val="1"/>
        <c:smooth val="0"/>
        <c:axId val="115860608"/>
        <c:axId val="115862144"/>
      </c:lineChart>
      <c:catAx>
        <c:axId val="115860608"/>
        <c:scaling>
          <c:orientation val="minMax"/>
        </c:scaling>
        <c:delete val="0"/>
        <c:axPos val="b"/>
        <c:numFmt formatCode="General" sourceLinked="1"/>
        <c:majorTickMark val="out"/>
        <c:minorTickMark val="none"/>
        <c:tickLblPos val="nextTo"/>
        <c:crossAx val="115862144"/>
        <c:crosses val="autoZero"/>
        <c:auto val="1"/>
        <c:lblAlgn val="ctr"/>
        <c:lblOffset val="100"/>
        <c:noMultiLvlLbl val="0"/>
      </c:catAx>
      <c:valAx>
        <c:axId val="115862144"/>
        <c:scaling>
          <c:orientation val="minMax"/>
          <c:max val="20"/>
        </c:scaling>
        <c:delete val="0"/>
        <c:axPos val="l"/>
        <c:majorGridlines>
          <c:spPr>
            <a:ln>
              <a:prstDash val="dashDot"/>
            </a:ln>
          </c:spPr>
        </c:majorGridlines>
        <c:title>
          <c:tx>
            <c:rich>
              <a:bodyPr rot="0" vert="horz"/>
              <a:lstStyle/>
              <a:p>
                <a:pPr>
                  <a:defRPr b="0"/>
                </a:pPr>
                <a:r>
                  <a:rPr lang="en-US" b="0"/>
                  <a:t>%</a:t>
                </a:r>
              </a:p>
            </c:rich>
          </c:tx>
          <c:overlay val="0"/>
        </c:title>
        <c:numFmt formatCode="General" sourceLinked="1"/>
        <c:majorTickMark val="out"/>
        <c:minorTickMark val="none"/>
        <c:tickLblPos val="nextTo"/>
        <c:crossAx val="115860608"/>
        <c:crosses val="autoZero"/>
        <c:crossBetween val="between"/>
      </c:valAx>
    </c:plotArea>
    <c:legend>
      <c:legendPos val="b"/>
      <c:layout>
        <c:manualLayout>
          <c:xMode val="edge"/>
          <c:yMode val="edge"/>
          <c:x val="0.13672096231416769"/>
          <c:y val="0.85904390113383844"/>
          <c:w val="0.73446590711741555"/>
          <c:h val="4.5448725344660698E-2"/>
        </c:manualLayout>
      </c:layout>
      <c:overlay val="0"/>
      <c:txPr>
        <a:bodyPr/>
        <a:lstStyle/>
        <a:p>
          <a:pPr>
            <a:defRPr b="1"/>
          </a:pPr>
          <a:endParaRPr lang="es-E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a-ES" sz="1200"/>
              <a:t>Tasa de riesgo de pobreza moderada (40% de la mediana) en Aragón,</a:t>
            </a:r>
            <a:r>
              <a:rPr lang="ca-ES" sz="1200" baseline="0"/>
              <a:t> </a:t>
            </a:r>
            <a:r>
              <a:rPr lang="ca-ES" sz="1200"/>
              <a:t>2008-2016</a:t>
            </a:r>
          </a:p>
        </c:rich>
      </c:tx>
      <c:overlay val="0"/>
    </c:title>
    <c:autoTitleDeleted val="0"/>
    <c:plotArea>
      <c:layout>
        <c:manualLayout>
          <c:layoutTarget val="inner"/>
          <c:xMode val="edge"/>
          <c:yMode val="edge"/>
          <c:x val="7.501594135939002E-2"/>
          <c:y val="0.11125016828627961"/>
          <c:w val="0.90667361336387287"/>
          <c:h val="0.66723670855631889"/>
        </c:manualLayout>
      </c:layout>
      <c:lineChart>
        <c:grouping val="standard"/>
        <c:varyColors val="0"/>
        <c:ser>
          <c:idx val="0"/>
          <c:order val="0"/>
          <c:tx>
            <c:strRef>
              <c:f>'4.2b'!$M$8</c:f>
              <c:strCache>
                <c:ptCount val="1"/>
                <c:pt idx="0">
                  <c:v>riesgo de pobreza moderado (umbral 40% mediana)</c:v>
                </c:pt>
              </c:strCache>
            </c:strRef>
          </c:tx>
          <c:dLbls>
            <c:dLblPos val="t"/>
            <c:showLegendKey val="0"/>
            <c:showVal val="1"/>
            <c:showCatName val="0"/>
            <c:showSerName val="0"/>
            <c:showPercent val="0"/>
            <c:showBubbleSize val="0"/>
            <c:showLeaderLines val="0"/>
          </c:dLbls>
          <c:cat>
            <c:numRef>
              <c:f>'4.2b'!$N$7:$V$7</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'4.2b'!$N$8:$V$8</c:f>
              <c:numCache>
                <c:formatCode>General</c:formatCode>
                <c:ptCount val="9"/>
                <c:pt idx="0">
                  <c:v>7.6</c:v>
                </c:pt>
                <c:pt idx="1">
                  <c:v>5.6</c:v>
                </c:pt>
                <c:pt idx="2">
                  <c:v>5.2</c:v>
                </c:pt>
                <c:pt idx="3">
                  <c:v>9.3000000000000007</c:v>
                </c:pt>
                <c:pt idx="4">
                  <c:v>10.3</c:v>
                </c:pt>
                <c:pt idx="5">
                  <c:v>9.9</c:v>
                </c:pt>
                <c:pt idx="6">
                  <c:v>9.1999999999999993</c:v>
                </c:pt>
                <c:pt idx="7">
                  <c:v>7.6</c:v>
                </c:pt>
                <c:pt idx="8">
                  <c:v>5.3</c:v>
                </c:pt>
              </c:numCache>
            </c:numRef>
          </c:val>
          <c:smooth val="0"/>
        </c:ser>
        <c:dLbls>
          <c:showLegendKey val="0"/>
          <c:showVal val="0"/>
          <c:showCatName val="0"/>
          <c:showSerName val="0"/>
          <c:showPercent val="0"/>
          <c:showBubbleSize val="0"/>
        </c:dLbls>
        <c:marker val="1"/>
        <c:smooth val="0"/>
        <c:axId val="118104448"/>
        <c:axId val="118105984"/>
      </c:lineChart>
      <c:catAx>
        <c:axId val="118104448"/>
        <c:scaling>
          <c:orientation val="minMax"/>
        </c:scaling>
        <c:delete val="0"/>
        <c:axPos val="b"/>
        <c:numFmt formatCode="General" sourceLinked="1"/>
        <c:majorTickMark val="out"/>
        <c:minorTickMark val="none"/>
        <c:tickLblPos val="nextTo"/>
        <c:crossAx val="118105984"/>
        <c:crosses val="autoZero"/>
        <c:auto val="1"/>
        <c:lblAlgn val="ctr"/>
        <c:lblOffset val="100"/>
        <c:noMultiLvlLbl val="0"/>
      </c:catAx>
      <c:valAx>
        <c:axId val="118105984"/>
        <c:scaling>
          <c:orientation val="minMax"/>
          <c:max val="20"/>
        </c:scaling>
        <c:delete val="0"/>
        <c:axPos val="l"/>
        <c:majorGridlines>
          <c:spPr>
            <a:ln>
              <a:prstDash val="dashDot"/>
            </a:ln>
          </c:spPr>
        </c:majorGridlines>
        <c:title>
          <c:tx>
            <c:rich>
              <a:bodyPr rot="0" vert="horz"/>
              <a:lstStyle/>
              <a:p>
                <a:pPr>
                  <a:defRPr b="0"/>
                </a:pPr>
                <a:r>
                  <a:rPr lang="en-US" b="0"/>
                  <a:t>%</a:t>
                </a:r>
              </a:p>
            </c:rich>
          </c:tx>
          <c:overlay val="0"/>
        </c:title>
        <c:numFmt formatCode="General" sourceLinked="1"/>
        <c:majorTickMark val="out"/>
        <c:minorTickMark val="none"/>
        <c:tickLblPos val="nextTo"/>
        <c:crossAx val="118104448"/>
        <c:crosses val="autoZero"/>
        <c:crossBetween val="between"/>
      </c:valAx>
    </c:plotArea>
    <c:legend>
      <c:legendPos val="b"/>
      <c:layout>
        <c:manualLayout>
          <c:xMode val="edge"/>
          <c:yMode val="edge"/>
          <c:x val="0.13672096231416769"/>
          <c:y val="0.85904390113383844"/>
          <c:w val="0.73446590711741555"/>
          <c:h val="4.5448725344660698E-2"/>
        </c:manualLayout>
      </c:layout>
      <c:overlay val="0"/>
      <c:txPr>
        <a:bodyPr/>
        <a:lstStyle/>
        <a:p>
          <a:pPr>
            <a:defRPr b="1"/>
          </a:pPr>
          <a:endParaRPr lang="es-E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7.xml"/><Relationship Id="rId4"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9.xml"/><Relationship Id="rId4"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12.xml"/></Relationships>
</file>

<file path=xl/drawings/_rels/drawing3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13.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14.xml"/></Relationships>
</file>

<file path=xl/drawings/_rels/drawing3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15.xml"/></Relationships>
</file>

<file path=xl/drawings/_rels/drawing3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image" Target="../media/image2.emf"/><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18.xml"/></Relationships>
</file>

<file path=xl/drawings/_rels/drawing4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19.xml"/></Relationships>
</file>

<file path=xl/drawings/_rels/drawing4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20.xml"/></Relationships>
</file>

<file path=xl/drawings/_rels/drawing4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21.xml"/></Relationships>
</file>

<file path=xl/drawings/_rels/drawing4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22.xml"/></Relationships>
</file>

<file path=xl/drawings/_rels/drawing5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23.xml"/></Relationships>
</file>

<file path=xl/drawings/_rels/drawing5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24.xml"/></Relationships>
</file>

<file path=xl/drawings/_rels/drawing5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gif"/><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1066800</xdr:colOff>
      <xdr:row>0</xdr:row>
      <xdr:rowOff>152400</xdr:rowOff>
    </xdr:from>
    <xdr:to>
      <xdr:col>1</xdr:col>
      <xdr:colOff>2781300</xdr:colOff>
      <xdr:row>2</xdr:row>
      <xdr:rowOff>152400</xdr:rowOff>
    </xdr:to>
    <xdr:pic>
      <xdr:nvPicPr>
        <xdr:cNvPr id="2" name="1 Imagen" descr="Gobierno de Aragó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4475" y="152400"/>
          <a:ext cx="17145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7362825</xdr:colOff>
      <xdr:row>0</xdr:row>
      <xdr:rowOff>0</xdr:rowOff>
    </xdr:from>
    <xdr:to>
      <xdr:col>2</xdr:col>
      <xdr:colOff>123825</xdr:colOff>
      <xdr:row>4</xdr:row>
      <xdr:rowOff>99501</xdr:rowOff>
    </xdr:to>
    <xdr:pic>
      <xdr:nvPicPr>
        <xdr:cNvPr id="7" name="6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050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190499</xdr:colOff>
      <xdr:row>5</xdr:row>
      <xdr:rowOff>185737</xdr:rowOff>
    </xdr:from>
    <xdr:to>
      <xdr:col>10</xdr:col>
      <xdr:colOff>457200</xdr:colOff>
      <xdr:row>31</xdr:row>
      <xdr:rowOff>38101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0</xdr:row>
      <xdr:rowOff>0</xdr:rowOff>
    </xdr:from>
    <xdr:to>
      <xdr:col>7</xdr:col>
      <xdr:colOff>590550</xdr:colOff>
      <xdr:row>4</xdr:row>
      <xdr:rowOff>137601</xdr:rowOff>
    </xdr:to>
    <xdr:grpSp>
      <xdr:nvGrpSpPr>
        <xdr:cNvPr id="3" name="2 Grupo"/>
        <xdr:cNvGrpSpPr/>
      </xdr:nvGrpSpPr>
      <xdr:grpSpPr>
        <a:xfrm>
          <a:off x="57150" y="0"/>
          <a:ext cx="5334000" cy="899601"/>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1.xml><?xml version="1.0" encoding="utf-8"?>
<c:userShapes xmlns:c="http://schemas.openxmlformats.org/drawingml/2006/chart">
  <cdr:relSizeAnchor xmlns:cdr="http://schemas.openxmlformats.org/drawingml/2006/chartDrawing">
    <cdr:from>
      <cdr:x>0</cdr:x>
      <cdr:y>0.92083</cdr:y>
    </cdr:from>
    <cdr:to>
      <cdr:x>0.99251</cdr:x>
      <cdr:y>1</cdr:y>
    </cdr:to>
    <cdr:sp macro="" textlink="">
      <cdr:nvSpPr>
        <cdr:cNvPr id="3" name="2 CuadroTexto"/>
        <cdr:cNvSpPr txBox="1"/>
      </cdr:nvSpPr>
      <cdr:spPr>
        <a:xfrm xmlns:a="http://schemas.openxmlformats.org/drawingml/2006/main">
          <a:off x="0" y="4652964"/>
          <a:ext cx="7572376" cy="400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ca-ES" sz="800"/>
            <a:t>Nota: Datos calculados a partir de la metodología antigua de recogida de ingresos en el hogar.</a:t>
          </a:r>
        </a:p>
        <a:p xmlns:a="http://schemas.openxmlformats.org/drawingml/2006/main">
          <a:r>
            <a:rPr lang="ca-ES" sz="800"/>
            <a:t>Fuente: Elaboración propia a partir de la Encuesta de Condiciones de Vida (2005-2014)</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190499</xdr:colOff>
      <xdr:row>5</xdr:row>
      <xdr:rowOff>185737</xdr:rowOff>
    </xdr:from>
    <xdr:to>
      <xdr:col>10</xdr:col>
      <xdr:colOff>457200</xdr:colOff>
      <xdr:row>31</xdr:row>
      <xdr:rowOff>38101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0</xdr:row>
      <xdr:rowOff>0</xdr:rowOff>
    </xdr:from>
    <xdr:to>
      <xdr:col>7</xdr:col>
      <xdr:colOff>590550</xdr:colOff>
      <xdr:row>4</xdr:row>
      <xdr:rowOff>137601</xdr:rowOff>
    </xdr:to>
    <xdr:grpSp>
      <xdr:nvGrpSpPr>
        <xdr:cNvPr id="3" name="2 Grupo"/>
        <xdr:cNvGrpSpPr/>
      </xdr:nvGrpSpPr>
      <xdr:grpSpPr>
        <a:xfrm>
          <a:off x="57150" y="0"/>
          <a:ext cx="5334000" cy="899601"/>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3.xml><?xml version="1.0" encoding="utf-8"?>
<c:userShapes xmlns:c="http://schemas.openxmlformats.org/drawingml/2006/chart">
  <cdr:relSizeAnchor xmlns:cdr="http://schemas.openxmlformats.org/drawingml/2006/chartDrawing">
    <cdr:from>
      <cdr:x>0</cdr:x>
      <cdr:y>0.9445</cdr:y>
    </cdr:from>
    <cdr:to>
      <cdr:x>0.99251</cdr:x>
      <cdr:y>1</cdr:y>
    </cdr:to>
    <cdr:sp macro="" textlink="">
      <cdr:nvSpPr>
        <cdr:cNvPr id="3" name="2 CuadroTexto"/>
        <cdr:cNvSpPr txBox="1"/>
      </cdr:nvSpPr>
      <cdr:spPr>
        <a:xfrm xmlns:a="http://schemas.openxmlformats.org/drawingml/2006/main">
          <a:off x="0" y="4538663"/>
          <a:ext cx="7071337" cy="2667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ca-ES" sz="800"/>
            <a:t>Fuente: Elaboración propia a partir de la Encuesta de Condiciones de Vida (2008-2016)</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190499</xdr:colOff>
      <xdr:row>5</xdr:row>
      <xdr:rowOff>185737</xdr:rowOff>
    </xdr:from>
    <xdr:to>
      <xdr:col>10</xdr:col>
      <xdr:colOff>457200</xdr:colOff>
      <xdr:row>24</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0</xdr:row>
      <xdr:rowOff>0</xdr:rowOff>
    </xdr:from>
    <xdr:to>
      <xdr:col>7</xdr:col>
      <xdr:colOff>590550</xdr:colOff>
      <xdr:row>4</xdr:row>
      <xdr:rowOff>137601</xdr:rowOff>
    </xdr:to>
    <xdr:grpSp>
      <xdr:nvGrpSpPr>
        <xdr:cNvPr id="3" name="2 Grupo"/>
        <xdr:cNvGrpSpPr/>
      </xdr:nvGrpSpPr>
      <xdr:grpSpPr>
        <a:xfrm>
          <a:off x="57150" y="0"/>
          <a:ext cx="5334000" cy="899601"/>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190500</xdr:colOff>
      <xdr:row>25</xdr:row>
      <xdr:rowOff>28575</xdr:rowOff>
    </xdr:from>
    <xdr:to>
      <xdr:col>10</xdr:col>
      <xdr:colOff>457201</xdr:colOff>
      <xdr:row>43</xdr:row>
      <xdr:rowOff>138113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0.88695</cdr:y>
    </cdr:from>
    <cdr:to>
      <cdr:x>0.99251</cdr:x>
      <cdr:y>1</cdr:y>
    </cdr:to>
    <cdr:sp macro="" textlink="">
      <cdr:nvSpPr>
        <cdr:cNvPr id="3" name="2 CuadroTexto"/>
        <cdr:cNvSpPr txBox="1"/>
      </cdr:nvSpPr>
      <cdr:spPr>
        <a:xfrm xmlns:a="http://schemas.openxmlformats.org/drawingml/2006/main">
          <a:off x="0" y="3138489"/>
          <a:ext cx="7071337" cy="400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ca-ES" sz="800"/>
            <a:t>Nota: Datos calculados a partir de la metodología antigua de recogida de ingresos en el hogar.</a:t>
          </a:r>
        </a:p>
        <a:p xmlns:a="http://schemas.openxmlformats.org/drawingml/2006/main">
          <a:r>
            <a:rPr lang="ca-ES" sz="800"/>
            <a:t>Fuente: Elaboración propia a partir de la Encuesta de Condiciones de Vida (2005-2014)</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0.89098</cdr:y>
    </cdr:from>
    <cdr:to>
      <cdr:x>0.99251</cdr:x>
      <cdr:y>1</cdr:y>
    </cdr:to>
    <cdr:sp macro="" textlink="">
      <cdr:nvSpPr>
        <cdr:cNvPr id="3" name="2 CuadroTexto"/>
        <cdr:cNvSpPr txBox="1"/>
      </cdr:nvSpPr>
      <cdr:spPr>
        <a:xfrm xmlns:a="http://schemas.openxmlformats.org/drawingml/2006/main">
          <a:off x="0" y="3152775"/>
          <a:ext cx="7071337" cy="3857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ca-ES" sz="800"/>
            <a:t>Nota: Datos calculados a partir de la metodología antigua de recogida de ingresos en el hogar.</a:t>
          </a:r>
        </a:p>
        <a:p xmlns:a="http://schemas.openxmlformats.org/drawingml/2006/main">
          <a:r>
            <a:rPr lang="ca-ES" sz="800"/>
            <a:t>Fuente: Elaboración propia a partir de la Encuesta de Condiciones de Vida (2005-2014)</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190499</xdr:colOff>
      <xdr:row>5</xdr:row>
      <xdr:rowOff>185737</xdr:rowOff>
    </xdr:from>
    <xdr:to>
      <xdr:col>10</xdr:col>
      <xdr:colOff>457200</xdr:colOff>
      <xdr:row>24</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0</xdr:row>
      <xdr:rowOff>0</xdr:rowOff>
    </xdr:from>
    <xdr:to>
      <xdr:col>7</xdr:col>
      <xdr:colOff>590550</xdr:colOff>
      <xdr:row>4</xdr:row>
      <xdr:rowOff>137601</xdr:rowOff>
    </xdr:to>
    <xdr:grpSp>
      <xdr:nvGrpSpPr>
        <xdr:cNvPr id="3" name="2 Grupo"/>
        <xdr:cNvGrpSpPr/>
      </xdr:nvGrpSpPr>
      <xdr:grpSpPr>
        <a:xfrm>
          <a:off x="57150" y="0"/>
          <a:ext cx="5334000" cy="899601"/>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190500</xdr:colOff>
      <xdr:row>25</xdr:row>
      <xdr:rowOff>28575</xdr:rowOff>
    </xdr:from>
    <xdr:to>
      <xdr:col>10</xdr:col>
      <xdr:colOff>457201</xdr:colOff>
      <xdr:row>43</xdr:row>
      <xdr:rowOff>138113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0.92083</cdr:y>
    </cdr:from>
    <cdr:to>
      <cdr:x>0.99251</cdr:x>
      <cdr:y>1</cdr:y>
    </cdr:to>
    <cdr:sp macro="" textlink="">
      <cdr:nvSpPr>
        <cdr:cNvPr id="3" name="2 CuadroTexto"/>
        <cdr:cNvSpPr txBox="1"/>
      </cdr:nvSpPr>
      <cdr:spPr>
        <a:xfrm xmlns:a="http://schemas.openxmlformats.org/drawingml/2006/main">
          <a:off x="0" y="4652964"/>
          <a:ext cx="7572376" cy="400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ca-ES" sz="800"/>
            <a:t>Fuente: Elaboración propia a partir de la Encuesta de Condiciones de Vida (2008-2016)</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0.92083</cdr:y>
    </cdr:from>
    <cdr:to>
      <cdr:x>0.99251</cdr:x>
      <cdr:y>1</cdr:y>
    </cdr:to>
    <cdr:sp macro="" textlink="">
      <cdr:nvSpPr>
        <cdr:cNvPr id="3" name="2 CuadroTexto"/>
        <cdr:cNvSpPr txBox="1"/>
      </cdr:nvSpPr>
      <cdr:spPr>
        <a:xfrm xmlns:a="http://schemas.openxmlformats.org/drawingml/2006/main">
          <a:off x="0" y="4652964"/>
          <a:ext cx="7572376" cy="400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ca-ES" sz="800"/>
            <a:t>Fuente: Elaboración propia a partir de la Encuesta de Condiciones de Vida (2008-2016)</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219075</xdr:colOff>
      <xdr:row>7</xdr:row>
      <xdr:rowOff>47625</xdr:rowOff>
    </xdr:from>
    <xdr:to>
      <xdr:col>6</xdr:col>
      <xdr:colOff>609600</xdr:colOff>
      <xdr:row>32</xdr:row>
      <xdr:rowOff>19050</xdr:rowOff>
    </xdr:to>
    <xdr:graphicFrame macro="">
      <xdr:nvGraphicFramePr>
        <xdr:cNvPr id="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0</xdr:row>
      <xdr:rowOff>0</xdr:rowOff>
    </xdr:from>
    <xdr:to>
      <xdr:col>6</xdr:col>
      <xdr:colOff>361950</xdr:colOff>
      <xdr:row>5</xdr:row>
      <xdr:rowOff>89976</xdr:rowOff>
    </xdr:to>
    <xdr:grpSp>
      <xdr:nvGrpSpPr>
        <xdr:cNvPr id="4" name="3 Grupo"/>
        <xdr:cNvGrpSpPr/>
      </xdr:nvGrpSpPr>
      <xdr:grpSpPr>
        <a:xfrm>
          <a:off x="57150" y="0"/>
          <a:ext cx="5334000" cy="899601"/>
          <a:chOff x="57150" y="0"/>
          <a:chExt cx="5334000" cy="861501"/>
        </a:xfrm>
      </xdr:grpSpPr>
      <xdr:pic>
        <xdr:nvPicPr>
          <xdr:cNvPr id="5" name="4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5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638174</xdr:colOff>
      <xdr:row>40</xdr:row>
      <xdr:rowOff>38100</xdr:rowOff>
    </xdr:from>
    <xdr:to>
      <xdr:col>9</xdr:col>
      <xdr:colOff>114299</xdr:colOff>
      <xdr:row>59</xdr:row>
      <xdr:rowOff>80964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0</xdr:row>
      <xdr:rowOff>0</xdr:rowOff>
    </xdr:from>
    <xdr:to>
      <xdr:col>5</xdr:col>
      <xdr:colOff>447675</xdr:colOff>
      <xdr:row>4</xdr:row>
      <xdr:rowOff>175701</xdr:rowOff>
    </xdr:to>
    <xdr:grpSp>
      <xdr:nvGrpSpPr>
        <xdr:cNvPr id="3" name="2 Grupo"/>
        <xdr:cNvGrpSpPr/>
      </xdr:nvGrpSpPr>
      <xdr:grpSpPr>
        <a:xfrm>
          <a:off x="85725" y="0"/>
          <a:ext cx="5334000" cy="937701"/>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1.xml><?xml version="1.0" encoding="utf-8"?>
<c:userShapes xmlns:c="http://schemas.openxmlformats.org/drawingml/2006/chart">
  <cdr:relSizeAnchor xmlns:cdr="http://schemas.openxmlformats.org/drawingml/2006/chartDrawing">
    <cdr:from>
      <cdr:x>0.08142</cdr:x>
      <cdr:y>0.02013</cdr:y>
    </cdr:from>
    <cdr:to>
      <cdr:x>0.91603</cdr:x>
      <cdr:y>0.08993</cdr:y>
    </cdr:to>
    <cdr:sp macro="" textlink="">
      <cdr:nvSpPr>
        <cdr:cNvPr id="2" name="1 CuadroTexto"/>
        <cdr:cNvSpPr txBox="1"/>
      </cdr:nvSpPr>
      <cdr:spPr>
        <a:xfrm xmlns:a="http://schemas.openxmlformats.org/drawingml/2006/main">
          <a:off x="609600" y="71439"/>
          <a:ext cx="62484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ca-ES" sz="1100" b="1" i="0" baseline="0">
              <a:effectLst/>
              <a:latin typeface="+mn-lt"/>
              <a:ea typeface="+mn-ea"/>
              <a:cs typeface="+mn-cs"/>
            </a:rPr>
            <a:t>Tasa AROPE según CCAA, 2015</a:t>
          </a:r>
          <a:endParaRPr lang="ca-ES" sz="1100"/>
        </a:p>
      </cdr:txBody>
    </cdr:sp>
  </cdr:relSizeAnchor>
  <cdr:relSizeAnchor xmlns:cdr="http://schemas.openxmlformats.org/drawingml/2006/chartDrawing">
    <cdr:from>
      <cdr:x>0.00127</cdr:x>
      <cdr:y>0.93108</cdr:y>
    </cdr:from>
    <cdr:to>
      <cdr:x>0.79516</cdr:x>
      <cdr:y>1</cdr:y>
    </cdr:to>
    <cdr:sp macro="" textlink="">
      <cdr:nvSpPr>
        <cdr:cNvPr id="3" name="Text Box 2"/>
        <cdr:cNvSpPr txBox="1">
          <a:spLocks xmlns:a="http://schemas.openxmlformats.org/drawingml/2006/main" noChangeArrowheads="1"/>
        </cdr:cNvSpPr>
      </cdr:nvSpPr>
      <cdr:spPr bwMode="auto">
        <a:xfrm xmlns:a="http://schemas.openxmlformats.org/drawingml/2006/main">
          <a:off x="9925" y="3409950"/>
          <a:ext cx="6193116" cy="2524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a-ES" sz="800">
              <a:effectLst/>
              <a:latin typeface="+mn-lt"/>
              <a:ea typeface="+mn-ea"/>
              <a:cs typeface="+mn-cs"/>
            </a:rPr>
            <a:t>Nota: Según</a:t>
          </a:r>
          <a:r>
            <a:rPr lang="ca-ES" sz="800" baseline="0">
              <a:effectLst/>
              <a:latin typeface="+mn-lt"/>
              <a:ea typeface="+mn-ea"/>
              <a:cs typeface="+mn-cs"/>
            </a:rPr>
            <a:t> el u</a:t>
          </a:r>
          <a:r>
            <a:rPr lang="ca-ES" sz="800">
              <a:effectLst/>
              <a:latin typeface="+mn-lt"/>
              <a:ea typeface="+mn-ea"/>
              <a:cs typeface="+mn-cs"/>
            </a:rPr>
            <a:t>mbral</a:t>
          </a:r>
          <a:r>
            <a:rPr lang="ca-ES" sz="800" baseline="0">
              <a:effectLst/>
              <a:latin typeface="+mn-lt"/>
              <a:ea typeface="+mn-ea"/>
              <a:cs typeface="+mn-cs"/>
            </a:rPr>
            <a:t> de pobreza nacional.</a:t>
          </a:r>
          <a:endParaRPr lang="ca-ES" sz="800">
            <a:effectLst/>
            <a:latin typeface="+mn-lt"/>
            <a:ea typeface="+mn-ea"/>
            <a:cs typeface="+mn-cs"/>
          </a:endParaRPr>
        </a:p>
        <a:p xmlns:a="http://schemas.openxmlformats.org/drawingml/2006/main">
          <a:r>
            <a:rPr lang="ca-ES" sz="800">
              <a:effectLst/>
              <a:latin typeface="+mn-lt"/>
              <a:ea typeface="+mn-ea"/>
              <a:cs typeface="+mn-cs"/>
            </a:rPr>
            <a:t>Fuente: Instituto Nacional de Estadística</a:t>
          </a:r>
          <a:endParaRPr lang="ca-ES" sz="800">
            <a:effectLst/>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76200</xdr:colOff>
      <xdr:row>0</xdr:row>
      <xdr:rowOff>0</xdr:rowOff>
    </xdr:from>
    <xdr:to>
      <xdr:col>6</xdr:col>
      <xdr:colOff>352425</xdr:colOff>
      <xdr:row>4</xdr:row>
      <xdr:rowOff>185226</xdr:rowOff>
    </xdr:to>
    <xdr:grpSp>
      <xdr:nvGrpSpPr>
        <xdr:cNvPr id="2" name="1 Grupo"/>
        <xdr:cNvGrpSpPr/>
      </xdr:nvGrpSpPr>
      <xdr:grpSpPr>
        <a:xfrm>
          <a:off x="76200" y="0"/>
          <a:ext cx="5467350" cy="947226"/>
          <a:chOff x="57150" y="0"/>
          <a:chExt cx="5334000" cy="861501"/>
        </a:xfrm>
      </xdr:grpSpPr>
      <xdr:pic>
        <xdr:nvPicPr>
          <xdr:cNvPr id="3" name="2 Imagen" descr="Gobierno de Aragó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76200</xdr:colOff>
      <xdr:row>0</xdr:row>
      <xdr:rowOff>0</xdr:rowOff>
    </xdr:from>
    <xdr:to>
      <xdr:col>6</xdr:col>
      <xdr:colOff>352425</xdr:colOff>
      <xdr:row>4</xdr:row>
      <xdr:rowOff>185226</xdr:rowOff>
    </xdr:to>
    <xdr:grpSp>
      <xdr:nvGrpSpPr>
        <xdr:cNvPr id="2" name="1 Grupo"/>
        <xdr:cNvGrpSpPr/>
      </xdr:nvGrpSpPr>
      <xdr:grpSpPr>
        <a:xfrm>
          <a:off x="76200" y="0"/>
          <a:ext cx="5467350" cy="947226"/>
          <a:chOff x="57150" y="0"/>
          <a:chExt cx="5334000" cy="861501"/>
        </a:xfrm>
      </xdr:grpSpPr>
      <xdr:pic>
        <xdr:nvPicPr>
          <xdr:cNvPr id="3" name="2 Imagen" descr="Gobierno de Aragó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85725</xdr:colOff>
      <xdr:row>0</xdr:row>
      <xdr:rowOff>0</xdr:rowOff>
    </xdr:from>
    <xdr:to>
      <xdr:col>6</xdr:col>
      <xdr:colOff>514350</xdr:colOff>
      <xdr:row>4</xdr:row>
      <xdr:rowOff>185226</xdr:rowOff>
    </xdr:to>
    <xdr:grpSp>
      <xdr:nvGrpSpPr>
        <xdr:cNvPr id="2" name="1 Grupo"/>
        <xdr:cNvGrpSpPr/>
      </xdr:nvGrpSpPr>
      <xdr:grpSpPr>
        <a:xfrm>
          <a:off x="85725" y="0"/>
          <a:ext cx="5467350" cy="947226"/>
          <a:chOff x="57150" y="0"/>
          <a:chExt cx="5334000" cy="861501"/>
        </a:xfrm>
      </xdr:grpSpPr>
      <xdr:pic>
        <xdr:nvPicPr>
          <xdr:cNvPr id="3" name="2 Imagen" descr="Gobierno de Aragó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85725</xdr:colOff>
      <xdr:row>0</xdr:row>
      <xdr:rowOff>0</xdr:rowOff>
    </xdr:from>
    <xdr:to>
      <xdr:col>6</xdr:col>
      <xdr:colOff>514350</xdr:colOff>
      <xdr:row>4</xdr:row>
      <xdr:rowOff>185226</xdr:rowOff>
    </xdr:to>
    <xdr:grpSp>
      <xdr:nvGrpSpPr>
        <xdr:cNvPr id="2" name="1 Grupo"/>
        <xdr:cNvGrpSpPr/>
      </xdr:nvGrpSpPr>
      <xdr:grpSpPr>
        <a:xfrm>
          <a:off x="85725" y="0"/>
          <a:ext cx="5467350" cy="947226"/>
          <a:chOff x="57150" y="0"/>
          <a:chExt cx="5334000" cy="861501"/>
        </a:xfrm>
      </xdr:grpSpPr>
      <xdr:pic>
        <xdr:nvPicPr>
          <xdr:cNvPr id="3" name="2 Imagen" descr="Gobierno de Aragó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85725</xdr:colOff>
      <xdr:row>0</xdr:row>
      <xdr:rowOff>0</xdr:rowOff>
    </xdr:from>
    <xdr:to>
      <xdr:col>6</xdr:col>
      <xdr:colOff>466725</xdr:colOff>
      <xdr:row>4</xdr:row>
      <xdr:rowOff>185226</xdr:rowOff>
    </xdr:to>
    <xdr:grpSp>
      <xdr:nvGrpSpPr>
        <xdr:cNvPr id="2" name="1 Grupo"/>
        <xdr:cNvGrpSpPr/>
      </xdr:nvGrpSpPr>
      <xdr:grpSpPr>
        <a:xfrm>
          <a:off x="85725" y="0"/>
          <a:ext cx="5467350" cy="947226"/>
          <a:chOff x="57150" y="0"/>
          <a:chExt cx="5334000" cy="861501"/>
        </a:xfrm>
      </xdr:grpSpPr>
      <xdr:pic>
        <xdr:nvPicPr>
          <xdr:cNvPr id="3" name="2 Imagen" descr="Gobierno de Aragó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85725</xdr:colOff>
      <xdr:row>0</xdr:row>
      <xdr:rowOff>0</xdr:rowOff>
    </xdr:from>
    <xdr:to>
      <xdr:col>6</xdr:col>
      <xdr:colOff>466725</xdr:colOff>
      <xdr:row>4</xdr:row>
      <xdr:rowOff>185226</xdr:rowOff>
    </xdr:to>
    <xdr:grpSp>
      <xdr:nvGrpSpPr>
        <xdr:cNvPr id="2" name="1 Grupo"/>
        <xdr:cNvGrpSpPr/>
      </xdr:nvGrpSpPr>
      <xdr:grpSpPr>
        <a:xfrm>
          <a:off x="85725" y="0"/>
          <a:ext cx="5467350" cy="947226"/>
          <a:chOff x="57150" y="0"/>
          <a:chExt cx="5334000" cy="861501"/>
        </a:xfrm>
      </xdr:grpSpPr>
      <xdr:pic>
        <xdr:nvPicPr>
          <xdr:cNvPr id="3" name="2 Imagen" descr="Gobierno de Aragó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295274</xdr:colOff>
      <xdr:row>6</xdr:row>
      <xdr:rowOff>57151</xdr:rowOff>
    </xdr:from>
    <xdr:to>
      <xdr:col>8</xdr:col>
      <xdr:colOff>733425</xdr:colOff>
      <xdr:row>31</xdr:row>
      <xdr:rowOff>114301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0</xdr:row>
      <xdr:rowOff>0</xdr:rowOff>
    </xdr:from>
    <xdr:to>
      <xdr:col>6</xdr:col>
      <xdr:colOff>381000</xdr:colOff>
      <xdr:row>4</xdr:row>
      <xdr:rowOff>137601</xdr:rowOff>
    </xdr:to>
    <xdr:grpSp>
      <xdr:nvGrpSpPr>
        <xdr:cNvPr id="3" name="2 Grupo"/>
        <xdr:cNvGrpSpPr/>
      </xdr:nvGrpSpPr>
      <xdr:grpSpPr>
        <a:xfrm>
          <a:off x="76200" y="0"/>
          <a:ext cx="5334000" cy="899601"/>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9.xml><?xml version="1.0" encoding="utf-8"?>
<c:userShapes xmlns:c="http://schemas.openxmlformats.org/drawingml/2006/chart">
  <cdr:relSizeAnchor xmlns:cdr="http://schemas.openxmlformats.org/drawingml/2006/chartDrawing">
    <cdr:from>
      <cdr:x>0.01132</cdr:x>
      <cdr:y>0.94769</cdr:y>
    </cdr:from>
    <cdr:to>
      <cdr:x>0.58113</cdr:x>
      <cdr:y>0.98769</cdr:y>
    </cdr:to>
    <cdr:sp macro="" textlink="">
      <cdr:nvSpPr>
        <cdr:cNvPr id="2" name="1 CuadroTexto"/>
        <cdr:cNvSpPr txBox="1"/>
      </cdr:nvSpPr>
      <cdr:spPr>
        <a:xfrm xmlns:a="http://schemas.openxmlformats.org/drawingml/2006/main">
          <a:off x="57150" y="2933701"/>
          <a:ext cx="2876550" cy="123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1100"/>
        </a:p>
      </cdr:txBody>
    </cdr:sp>
  </cdr:relSizeAnchor>
  <cdr:relSizeAnchor xmlns:cdr="http://schemas.openxmlformats.org/drawingml/2006/chartDrawing">
    <cdr:from>
      <cdr:x>0</cdr:x>
      <cdr:y>0.95464</cdr:y>
    </cdr:from>
    <cdr:to>
      <cdr:x>0.93019</cdr:x>
      <cdr:y>1</cdr:y>
    </cdr:to>
    <cdr:sp macro="" textlink="">
      <cdr:nvSpPr>
        <cdr:cNvPr id="3" name="2 CuadroTexto"/>
        <cdr:cNvSpPr txBox="1"/>
      </cdr:nvSpPr>
      <cdr:spPr>
        <a:xfrm xmlns:a="http://schemas.openxmlformats.org/drawingml/2006/main">
          <a:off x="0" y="4210049"/>
          <a:ext cx="6388103"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800"/>
            <a:t>Fuente: Elaboración</a:t>
          </a:r>
          <a:r>
            <a:rPr lang="es-ES" sz="800" baseline="0"/>
            <a:t> propia a partir de la ECV 2007, 2008, 2013 y 2014.</a:t>
          </a:r>
          <a:endParaRPr lang="es-ES" sz="800"/>
        </a:p>
      </cdr:txBody>
    </cdr:sp>
  </cdr:relSizeAnchor>
  <cdr:relSizeAnchor xmlns:cdr="http://schemas.openxmlformats.org/drawingml/2006/chartDrawing">
    <cdr:from>
      <cdr:x>0.38267</cdr:x>
      <cdr:y>0.13834</cdr:y>
    </cdr:from>
    <cdr:to>
      <cdr:x>0.66533</cdr:x>
      <cdr:y>0.18577</cdr:y>
    </cdr:to>
    <cdr:sp macro="" textlink="">
      <cdr:nvSpPr>
        <cdr:cNvPr id="4" name="3 CuadroTexto"/>
        <cdr:cNvSpPr txBox="1"/>
      </cdr:nvSpPr>
      <cdr:spPr>
        <a:xfrm xmlns:a="http://schemas.openxmlformats.org/drawingml/2006/main">
          <a:off x="2733676" y="666749"/>
          <a:ext cx="20193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ca-ES" sz="1000"/>
            <a:t>decilas </a:t>
          </a:r>
          <a:r>
            <a:rPr lang="ca-ES" sz="1000" baseline="0"/>
            <a:t>de ingresos equivalentes</a:t>
          </a:r>
          <a:endParaRPr lang="ca-ES" sz="1000"/>
        </a:p>
      </cdr:txBody>
    </cdr:sp>
  </cdr:relSizeAnchor>
</c:userShapes>
</file>

<file path=xl/drawings/drawing3.xml><?xml version="1.0" encoding="utf-8"?>
<c:userShapes xmlns:c="http://schemas.openxmlformats.org/drawingml/2006/chart">
  <cdr:relSizeAnchor xmlns:cdr="http://schemas.openxmlformats.org/drawingml/2006/chartDrawing">
    <cdr:from>
      <cdr:x>0</cdr:x>
      <cdr:y>0.95069</cdr:y>
    </cdr:from>
    <cdr:to>
      <cdr:x>1</cdr:x>
      <cdr:y>1</cdr:y>
    </cdr:to>
    <cdr:sp macro="" textlink="">
      <cdr:nvSpPr>
        <cdr:cNvPr id="3" name="Text Box 2"/>
        <cdr:cNvSpPr txBox="1">
          <a:spLocks xmlns:a="http://schemas.openxmlformats.org/drawingml/2006/main" noChangeArrowheads="1"/>
        </cdr:cNvSpPr>
      </cdr:nvSpPr>
      <cdr:spPr bwMode="auto">
        <a:xfrm xmlns:a="http://schemas.openxmlformats.org/drawingml/2006/main">
          <a:off x="0" y="3821334"/>
          <a:ext cx="4962525" cy="1982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a-ES" sz="800">
              <a:effectLst/>
              <a:latin typeface="+mn-lt"/>
              <a:ea typeface="+mn-ea"/>
              <a:cs typeface="+mn-cs"/>
            </a:rPr>
            <a:t>Fuente: Elaboración propia a partir de la Encuesta de Condiciones de Vida (2005-2014)</a:t>
          </a:r>
          <a:endParaRPr lang="ca-ES" sz="800">
            <a:effectLst/>
          </a:endParaRPr>
        </a:p>
      </cdr:txBody>
    </cdr:sp>
  </cdr:relSizeAnchor>
</c:userShapes>
</file>

<file path=xl/drawings/drawing30.xml><?xml version="1.0" encoding="utf-8"?>
<xdr:wsDr xmlns:xdr="http://schemas.openxmlformats.org/drawingml/2006/spreadsheetDrawing" xmlns:a="http://schemas.openxmlformats.org/drawingml/2006/main">
  <xdr:twoCellAnchor>
    <xdr:from>
      <xdr:col>0</xdr:col>
      <xdr:colOff>295274</xdr:colOff>
      <xdr:row>6</xdr:row>
      <xdr:rowOff>57151</xdr:rowOff>
    </xdr:from>
    <xdr:to>
      <xdr:col>8</xdr:col>
      <xdr:colOff>733425</xdr:colOff>
      <xdr:row>31</xdr:row>
      <xdr:rowOff>114301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0</xdr:row>
      <xdr:rowOff>0</xdr:rowOff>
    </xdr:from>
    <xdr:to>
      <xdr:col>6</xdr:col>
      <xdr:colOff>381000</xdr:colOff>
      <xdr:row>4</xdr:row>
      <xdr:rowOff>137601</xdr:rowOff>
    </xdr:to>
    <xdr:grpSp>
      <xdr:nvGrpSpPr>
        <xdr:cNvPr id="3" name="2 Grupo"/>
        <xdr:cNvGrpSpPr/>
      </xdr:nvGrpSpPr>
      <xdr:grpSpPr>
        <a:xfrm>
          <a:off x="76200" y="0"/>
          <a:ext cx="5334000" cy="899601"/>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1.xml><?xml version="1.0" encoding="utf-8"?>
<c:userShapes xmlns:c="http://schemas.openxmlformats.org/drawingml/2006/chart">
  <cdr:relSizeAnchor xmlns:cdr="http://schemas.openxmlformats.org/drawingml/2006/chartDrawing">
    <cdr:from>
      <cdr:x>0.01132</cdr:x>
      <cdr:y>0.94769</cdr:y>
    </cdr:from>
    <cdr:to>
      <cdr:x>0.58113</cdr:x>
      <cdr:y>0.98769</cdr:y>
    </cdr:to>
    <cdr:sp macro="" textlink="">
      <cdr:nvSpPr>
        <cdr:cNvPr id="2" name="1 CuadroTexto"/>
        <cdr:cNvSpPr txBox="1"/>
      </cdr:nvSpPr>
      <cdr:spPr>
        <a:xfrm xmlns:a="http://schemas.openxmlformats.org/drawingml/2006/main">
          <a:off x="57150" y="2933701"/>
          <a:ext cx="2876550" cy="123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1100"/>
        </a:p>
      </cdr:txBody>
    </cdr:sp>
  </cdr:relSizeAnchor>
  <cdr:relSizeAnchor xmlns:cdr="http://schemas.openxmlformats.org/drawingml/2006/chartDrawing">
    <cdr:from>
      <cdr:x>0</cdr:x>
      <cdr:y>0.95464</cdr:y>
    </cdr:from>
    <cdr:to>
      <cdr:x>0.93019</cdr:x>
      <cdr:y>1</cdr:y>
    </cdr:to>
    <cdr:sp macro="" textlink="">
      <cdr:nvSpPr>
        <cdr:cNvPr id="3" name="2 CuadroTexto"/>
        <cdr:cNvSpPr txBox="1"/>
      </cdr:nvSpPr>
      <cdr:spPr>
        <a:xfrm xmlns:a="http://schemas.openxmlformats.org/drawingml/2006/main">
          <a:off x="0" y="4210049"/>
          <a:ext cx="6388103"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800"/>
            <a:t>Fuente: Elaboración</a:t>
          </a:r>
          <a:r>
            <a:rPr lang="es-ES" sz="800" baseline="0"/>
            <a:t> propia a partir de la ECV 2008, 2009, 2015 y 2016.</a:t>
          </a:r>
          <a:endParaRPr lang="es-ES" sz="800"/>
        </a:p>
      </cdr:txBody>
    </cdr:sp>
  </cdr:relSizeAnchor>
  <cdr:relSizeAnchor xmlns:cdr="http://schemas.openxmlformats.org/drawingml/2006/chartDrawing">
    <cdr:from>
      <cdr:x>0.38267</cdr:x>
      <cdr:y>0.13834</cdr:y>
    </cdr:from>
    <cdr:to>
      <cdr:x>0.66533</cdr:x>
      <cdr:y>0.18577</cdr:y>
    </cdr:to>
    <cdr:sp macro="" textlink="">
      <cdr:nvSpPr>
        <cdr:cNvPr id="4" name="3 CuadroTexto"/>
        <cdr:cNvSpPr txBox="1"/>
      </cdr:nvSpPr>
      <cdr:spPr>
        <a:xfrm xmlns:a="http://schemas.openxmlformats.org/drawingml/2006/main">
          <a:off x="2733676" y="666749"/>
          <a:ext cx="20193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ca-ES" sz="1000"/>
            <a:t>decilas </a:t>
          </a:r>
          <a:r>
            <a:rPr lang="ca-ES" sz="1000" baseline="0"/>
            <a:t>de ingresos equivalentes</a:t>
          </a:r>
          <a:endParaRPr lang="ca-ES" sz="1000"/>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352425</xdr:colOff>
      <xdr:row>7</xdr:row>
      <xdr:rowOff>9525</xdr:rowOff>
    </xdr:from>
    <xdr:to>
      <xdr:col>9</xdr:col>
      <xdr:colOff>190500</xdr:colOff>
      <xdr:row>33</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0</xdr:row>
      <xdr:rowOff>0</xdr:rowOff>
    </xdr:from>
    <xdr:to>
      <xdr:col>7</xdr:col>
      <xdr:colOff>38100</xdr:colOff>
      <xdr:row>5</xdr:row>
      <xdr:rowOff>89976</xdr:rowOff>
    </xdr:to>
    <xdr:grpSp>
      <xdr:nvGrpSpPr>
        <xdr:cNvPr id="3" name="2 Grupo"/>
        <xdr:cNvGrpSpPr/>
      </xdr:nvGrpSpPr>
      <xdr:grpSpPr>
        <a:xfrm>
          <a:off x="85725" y="0"/>
          <a:ext cx="5334000" cy="899601"/>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3.xml><?xml version="1.0" encoding="utf-8"?>
<c:userShapes xmlns:c="http://schemas.openxmlformats.org/drawingml/2006/chart">
  <cdr:relSizeAnchor xmlns:cdr="http://schemas.openxmlformats.org/drawingml/2006/chartDrawing">
    <cdr:from>
      <cdr:x>0.11686</cdr:x>
      <cdr:y>0.04398</cdr:y>
    </cdr:from>
    <cdr:to>
      <cdr:x>0.88166</cdr:x>
      <cdr:y>0.16342</cdr:y>
    </cdr:to>
    <cdr:sp macro="" textlink="">
      <cdr:nvSpPr>
        <cdr:cNvPr id="2" name="1 CuadroTexto"/>
        <cdr:cNvSpPr txBox="1"/>
      </cdr:nvSpPr>
      <cdr:spPr>
        <a:xfrm xmlns:a="http://schemas.openxmlformats.org/drawingml/2006/main">
          <a:off x="752476" y="189347"/>
          <a:ext cx="4924424" cy="514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1"/>
            <a:t>Tasa de riesgo de pobreza  según grado de urbanización en Aragón, 2005-2014</a:t>
          </a:r>
        </a:p>
      </cdr:txBody>
    </cdr:sp>
  </cdr:relSizeAnchor>
  <cdr:relSizeAnchor xmlns:cdr="http://schemas.openxmlformats.org/drawingml/2006/chartDrawing">
    <cdr:from>
      <cdr:x>0</cdr:x>
      <cdr:y>0.95396</cdr:y>
    </cdr:from>
    <cdr:to>
      <cdr:x>0.93109</cdr:x>
      <cdr:y>1</cdr:y>
    </cdr:to>
    <cdr:sp macro="" textlink="">
      <cdr:nvSpPr>
        <cdr:cNvPr id="4" name="Text Box 2"/>
        <cdr:cNvSpPr txBox="1">
          <a:spLocks xmlns:a="http://schemas.openxmlformats.org/drawingml/2006/main" noChangeArrowheads="1"/>
        </cdr:cNvSpPr>
      </cdr:nvSpPr>
      <cdr:spPr bwMode="auto">
        <a:xfrm xmlns:a="http://schemas.openxmlformats.org/drawingml/2006/main">
          <a:off x="0" y="3998067"/>
          <a:ext cx="5072854" cy="1929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a-ES" sz="900">
              <a:effectLst/>
              <a:latin typeface="+mn-lt"/>
              <a:ea typeface="+mn-ea"/>
              <a:cs typeface="+mn-cs"/>
            </a:rPr>
            <a:t>Fuente: Elaboración propia a partir de la Encuesta de Condiciones de Vida (2005-2014)</a:t>
          </a:r>
          <a:endParaRPr lang="ca-ES" sz="900">
            <a:effectLst/>
          </a:endParaRP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352425</xdr:colOff>
      <xdr:row>7</xdr:row>
      <xdr:rowOff>9525</xdr:rowOff>
    </xdr:from>
    <xdr:to>
      <xdr:col>9</xdr:col>
      <xdr:colOff>190500</xdr:colOff>
      <xdr:row>33</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0</xdr:row>
      <xdr:rowOff>0</xdr:rowOff>
    </xdr:from>
    <xdr:to>
      <xdr:col>7</xdr:col>
      <xdr:colOff>38100</xdr:colOff>
      <xdr:row>5</xdr:row>
      <xdr:rowOff>89976</xdr:rowOff>
    </xdr:to>
    <xdr:grpSp>
      <xdr:nvGrpSpPr>
        <xdr:cNvPr id="3" name="2 Grupo"/>
        <xdr:cNvGrpSpPr/>
      </xdr:nvGrpSpPr>
      <xdr:grpSpPr>
        <a:xfrm>
          <a:off x="85725" y="0"/>
          <a:ext cx="5334000" cy="899601"/>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5.xml><?xml version="1.0" encoding="utf-8"?>
<c:userShapes xmlns:c="http://schemas.openxmlformats.org/drawingml/2006/chart">
  <cdr:relSizeAnchor xmlns:cdr="http://schemas.openxmlformats.org/drawingml/2006/chartDrawing">
    <cdr:from>
      <cdr:x>0.11686</cdr:x>
      <cdr:y>0.04398</cdr:y>
    </cdr:from>
    <cdr:to>
      <cdr:x>0.88166</cdr:x>
      <cdr:y>0.16342</cdr:y>
    </cdr:to>
    <cdr:sp macro="" textlink="">
      <cdr:nvSpPr>
        <cdr:cNvPr id="2" name="1 CuadroTexto"/>
        <cdr:cNvSpPr txBox="1"/>
      </cdr:nvSpPr>
      <cdr:spPr>
        <a:xfrm xmlns:a="http://schemas.openxmlformats.org/drawingml/2006/main">
          <a:off x="752476" y="189347"/>
          <a:ext cx="4924424" cy="514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1"/>
            <a:t>Tasa de riesgo de pobreza  según grado de urbanización en Aragón, 2009-2016</a:t>
          </a:r>
        </a:p>
      </cdr:txBody>
    </cdr:sp>
  </cdr:relSizeAnchor>
  <cdr:relSizeAnchor xmlns:cdr="http://schemas.openxmlformats.org/drawingml/2006/chartDrawing">
    <cdr:from>
      <cdr:x>0</cdr:x>
      <cdr:y>0.95396</cdr:y>
    </cdr:from>
    <cdr:to>
      <cdr:x>0.93109</cdr:x>
      <cdr:y>1</cdr:y>
    </cdr:to>
    <cdr:sp macro="" textlink="">
      <cdr:nvSpPr>
        <cdr:cNvPr id="4" name="Text Box 2"/>
        <cdr:cNvSpPr txBox="1">
          <a:spLocks xmlns:a="http://schemas.openxmlformats.org/drawingml/2006/main" noChangeArrowheads="1"/>
        </cdr:cNvSpPr>
      </cdr:nvSpPr>
      <cdr:spPr bwMode="auto">
        <a:xfrm xmlns:a="http://schemas.openxmlformats.org/drawingml/2006/main">
          <a:off x="0" y="3998067"/>
          <a:ext cx="5072854" cy="1929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a-ES" sz="900">
              <a:effectLst/>
              <a:latin typeface="+mn-lt"/>
              <a:ea typeface="+mn-ea"/>
              <a:cs typeface="+mn-cs"/>
            </a:rPr>
            <a:t>Fuente: Elaboración propia a partir de la Encuesta de Condiciones de Vida (2009-2016)</a:t>
          </a:r>
          <a:endParaRPr lang="ca-ES" sz="900">
            <a:effectLst/>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76200</xdr:colOff>
      <xdr:row>0</xdr:row>
      <xdr:rowOff>0</xdr:rowOff>
    </xdr:from>
    <xdr:to>
      <xdr:col>12</xdr:col>
      <xdr:colOff>171450</xdr:colOff>
      <xdr:row>4</xdr:row>
      <xdr:rowOff>175701</xdr:rowOff>
    </xdr:to>
    <xdr:grpSp>
      <xdr:nvGrpSpPr>
        <xdr:cNvPr id="3" name="2 Grupo"/>
        <xdr:cNvGrpSpPr/>
      </xdr:nvGrpSpPr>
      <xdr:grpSpPr>
        <a:xfrm>
          <a:off x="76200" y="0"/>
          <a:ext cx="5848350" cy="937701"/>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0</xdr:colOff>
      <xdr:row>58</xdr:row>
      <xdr:rowOff>161925</xdr:rowOff>
    </xdr:from>
    <xdr:to>
      <xdr:col>17</xdr:col>
      <xdr:colOff>161925</xdr:colOff>
      <xdr:row>84</xdr:row>
      <xdr:rowOff>95249</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0.12848</cdr:x>
      <cdr:y>0.03118</cdr:y>
    </cdr:from>
    <cdr:to>
      <cdr:x>0.86387</cdr:x>
      <cdr:y>0.15062</cdr:y>
    </cdr:to>
    <cdr:sp macro="" textlink="">
      <cdr:nvSpPr>
        <cdr:cNvPr id="2" name="1 CuadroTexto"/>
        <cdr:cNvSpPr txBox="1"/>
      </cdr:nvSpPr>
      <cdr:spPr>
        <a:xfrm xmlns:a="http://schemas.openxmlformats.org/drawingml/2006/main">
          <a:off x="934973" y="152052"/>
          <a:ext cx="5351528" cy="5824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1"/>
            <a:t>Evolución del % de personas con carencia material en Aragón por conceptos, 2008-2016</a:t>
          </a:r>
        </a:p>
      </cdr:txBody>
    </cdr:sp>
  </cdr:relSizeAnchor>
  <cdr:relSizeAnchor xmlns:cdr="http://schemas.openxmlformats.org/drawingml/2006/chartDrawing">
    <cdr:from>
      <cdr:x>0</cdr:x>
      <cdr:y>0.95396</cdr:y>
    </cdr:from>
    <cdr:to>
      <cdr:x>0.93109</cdr:x>
      <cdr:y>1</cdr:y>
    </cdr:to>
    <cdr:sp macro="" textlink="">
      <cdr:nvSpPr>
        <cdr:cNvPr id="4" name="Text Box 2"/>
        <cdr:cNvSpPr txBox="1">
          <a:spLocks xmlns:a="http://schemas.openxmlformats.org/drawingml/2006/main" noChangeArrowheads="1"/>
        </cdr:cNvSpPr>
      </cdr:nvSpPr>
      <cdr:spPr bwMode="auto">
        <a:xfrm xmlns:a="http://schemas.openxmlformats.org/drawingml/2006/main">
          <a:off x="0" y="3998067"/>
          <a:ext cx="5072854" cy="1929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a-ES" sz="900">
              <a:effectLst/>
              <a:latin typeface="+mn-lt"/>
              <a:ea typeface="+mn-ea"/>
              <a:cs typeface="+mn-cs"/>
            </a:rPr>
            <a:t>Fuente: Instituto Nacional de Estadística</a:t>
          </a:r>
          <a:endParaRPr lang="ca-ES" sz="900">
            <a:effectLst/>
          </a:endParaRP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228600</xdr:colOff>
      <xdr:row>6</xdr:row>
      <xdr:rowOff>57150</xdr:rowOff>
    </xdr:from>
    <xdr:to>
      <xdr:col>10</xdr:col>
      <xdr:colOff>171450</xdr:colOff>
      <xdr:row>30</xdr:row>
      <xdr:rowOff>38100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9</xdr:col>
      <xdr:colOff>95250</xdr:colOff>
      <xdr:row>5</xdr:row>
      <xdr:rowOff>0</xdr:rowOff>
    </xdr:to>
    <xdr:grpSp>
      <xdr:nvGrpSpPr>
        <xdr:cNvPr id="3" name="2 Grupo"/>
        <xdr:cNvGrpSpPr/>
      </xdr:nvGrpSpPr>
      <xdr:grpSpPr>
        <a:xfrm>
          <a:off x="0" y="0"/>
          <a:ext cx="5334000" cy="895350"/>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9.xml><?xml version="1.0" encoding="utf-8"?>
<c:userShapes xmlns:c="http://schemas.openxmlformats.org/drawingml/2006/chart">
  <cdr:relSizeAnchor xmlns:cdr="http://schemas.openxmlformats.org/drawingml/2006/chartDrawing">
    <cdr:from>
      <cdr:x>0.10691</cdr:x>
      <cdr:y>0.0389</cdr:y>
    </cdr:from>
    <cdr:to>
      <cdr:x>0.89309</cdr:x>
      <cdr:y>0.15713</cdr:y>
    </cdr:to>
    <cdr:sp macro="" textlink="">
      <cdr:nvSpPr>
        <cdr:cNvPr id="2" name="1 CuadroTexto"/>
        <cdr:cNvSpPr txBox="1"/>
      </cdr:nvSpPr>
      <cdr:spPr>
        <a:xfrm xmlns:a="http://schemas.openxmlformats.org/drawingml/2006/main">
          <a:off x="619126" y="150432"/>
          <a:ext cx="4552950" cy="4572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1"/>
            <a:t>Tasa de riesgo de pobreza de mujeres y hombres en Aragón. 2005-2014</a:t>
          </a:r>
        </a:p>
      </cdr:txBody>
    </cdr:sp>
  </cdr:relSizeAnchor>
  <cdr:relSizeAnchor xmlns:cdr="http://schemas.openxmlformats.org/drawingml/2006/chartDrawing">
    <cdr:from>
      <cdr:x>0</cdr:x>
      <cdr:y>0.95211</cdr:y>
    </cdr:from>
    <cdr:to>
      <cdr:x>0.87596</cdr:x>
      <cdr:y>1</cdr:y>
    </cdr:to>
    <cdr:sp macro="" textlink="">
      <cdr:nvSpPr>
        <cdr:cNvPr id="3" name="Text Box 2"/>
        <cdr:cNvSpPr txBox="1">
          <a:spLocks xmlns:a="http://schemas.openxmlformats.org/drawingml/2006/main" noChangeArrowheads="1"/>
        </cdr:cNvSpPr>
      </cdr:nvSpPr>
      <cdr:spPr bwMode="auto">
        <a:xfrm xmlns:a="http://schemas.openxmlformats.org/drawingml/2006/main">
          <a:off x="0" y="3600351"/>
          <a:ext cx="4422060" cy="1810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a-ES" sz="800">
              <a:effectLst/>
              <a:latin typeface="+mn-lt"/>
              <a:ea typeface="+mn-ea"/>
              <a:cs typeface="+mn-cs"/>
            </a:rPr>
            <a:t>Fuente: Elaboración propia a partir de la Encuesta de Condiciones de Vida (2005-2014)</a:t>
          </a:r>
          <a:endParaRPr lang="ca-ES" sz="800">
            <a:effectLst/>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219075</xdr:colOff>
      <xdr:row>7</xdr:row>
      <xdr:rowOff>47625</xdr:rowOff>
    </xdr:from>
    <xdr:to>
      <xdr:col>6</xdr:col>
      <xdr:colOff>609600</xdr:colOff>
      <xdr:row>32</xdr:row>
      <xdr:rowOff>19050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0</xdr:row>
      <xdr:rowOff>0</xdr:rowOff>
    </xdr:from>
    <xdr:to>
      <xdr:col>6</xdr:col>
      <xdr:colOff>361950</xdr:colOff>
      <xdr:row>5</xdr:row>
      <xdr:rowOff>89976</xdr:rowOff>
    </xdr:to>
    <xdr:grpSp>
      <xdr:nvGrpSpPr>
        <xdr:cNvPr id="3" name="2 Grupo"/>
        <xdr:cNvGrpSpPr/>
      </xdr:nvGrpSpPr>
      <xdr:grpSpPr>
        <a:xfrm>
          <a:off x="57150" y="0"/>
          <a:ext cx="5334000" cy="899601"/>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228600</xdr:colOff>
      <xdr:row>6</xdr:row>
      <xdr:rowOff>57150</xdr:rowOff>
    </xdr:from>
    <xdr:to>
      <xdr:col>10</xdr:col>
      <xdr:colOff>171450</xdr:colOff>
      <xdr:row>30</xdr:row>
      <xdr:rowOff>38100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9</xdr:col>
      <xdr:colOff>95250</xdr:colOff>
      <xdr:row>5</xdr:row>
      <xdr:rowOff>0</xdr:rowOff>
    </xdr:to>
    <xdr:grpSp>
      <xdr:nvGrpSpPr>
        <xdr:cNvPr id="3" name="2 Grupo"/>
        <xdr:cNvGrpSpPr/>
      </xdr:nvGrpSpPr>
      <xdr:grpSpPr>
        <a:xfrm>
          <a:off x="0" y="0"/>
          <a:ext cx="5334000" cy="895350"/>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1.xml><?xml version="1.0" encoding="utf-8"?>
<c:userShapes xmlns:c="http://schemas.openxmlformats.org/drawingml/2006/chart">
  <cdr:relSizeAnchor xmlns:cdr="http://schemas.openxmlformats.org/drawingml/2006/chartDrawing">
    <cdr:from>
      <cdr:x>0.10691</cdr:x>
      <cdr:y>0.0389</cdr:y>
    </cdr:from>
    <cdr:to>
      <cdr:x>0.89309</cdr:x>
      <cdr:y>0.15713</cdr:y>
    </cdr:to>
    <cdr:sp macro="" textlink="">
      <cdr:nvSpPr>
        <cdr:cNvPr id="2" name="1 CuadroTexto"/>
        <cdr:cNvSpPr txBox="1"/>
      </cdr:nvSpPr>
      <cdr:spPr>
        <a:xfrm xmlns:a="http://schemas.openxmlformats.org/drawingml/2006/main">
          <a:off x="619126" y="150432"/>
          <a:ext cx="4552950" cy="4572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1"/>
            <a:t>Tasa de riesgo de pobreza de mujeres y hombres en Aragón. 2009-2016</a:t>
          </a:r>
        </a:p>
      </cdr:txBody>
    </cdr:sp>
  </cdr:relSizeAnchor>
  <cdr:relSizeAnchor xmlns:cdr="http://schemas.openxmlformats.org/drawingml/2006/chartDrawing">
    <cdr:from>
      <cdr:x>0</cdr:x>
      <cdr:y>0.95211</cdr:y>
    </cdr:from>
    <cdr:to>
      <cdr:x>0.87596</cdr:x>
      <cdr:y>1</cdr:y>
    </cdr:to>
    <cdr:sp macro="" textlink="">
      <cdr:nvSpPr>
        <cdr:cNvPr id="3" name="Text Box 2"/>
        <cdr:cNvSpPr txBox="1">
          <a:spLocks xmlns:a="http://schemas.openxmlformats.org/drawingml/2006/main" noChangeArrowheads="1"/>
        </cdr:cNvSpPr>
      </cdr:nvSpPr>
      <cdr:spPr bwMode="auto">
        <a:xfrm xmlns:a="http://schemas.openxmlformats.org/drawingml/2006/main">
          <a:off x="0" y="3600351"/>
          <a:ext cx="4422060" cy="1810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a-ES" sz="800">
              <a:effectLst/>
              <a:latin typeface="+mn-lt"/>
              <a:ea typeface="+mn-ea"/>
              <a:cs typeface="+mn-cs"/>
            </a:rPr>
            <a:t>Fuente: Elaboración propia a partir de la Encuesta de Condiciones de Vida (2009-2016)</a:t>
          </a:r>
          <a:endParaRPr lang="ca-ES" sz="800">
            <a:effectLst/>
          </a:endParaRP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190499</xdr:colOff>
      <xdr:row>5</xdr:row>
      <xdr:rowOff>185737</xdr:rowOff>
    </xdr:from>
    <xdr:to>
      <xdr:col>10</xdr:col>
      <xdr:colOff>457200</xdr:colOff>
      <xdr:row>31</xdr:row>
      <xdr:rowOff>38101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0</xdr:row>
      <xdr:rowOff>0</xdr:rowOff>
    </xdr:from>
    <xdr:to>
      <xdr:col>7</xdr:col>
      <xdr:colOff>590550</xdr:colOff>
      <xdr:row>4</xdr:row>
      <xdr:rowOff>137601</xdr:rowOff>
    </xdr:to>
    <xdr:grpSp>
      <xdr:nvGrpSpPr>
        <xdr:cNvPr id="7" name="6 Grupo"/>
        <xdr:cNvGrpSpPr/>
      </xdr:nvGrpSpPr>
      <xdr:grpSpPr>
        <a:xfrm>
          <a:off x="57150" y="0"/>
          <a:ext cx="5334000" cy="899601"/>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5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3.xml><?xml version="1.0" encoding="utf-8"?>
<c:userShapes xmlns:c="http://schemas.openxmlformats.org/drawingml/2006/chart">
  <cdr:relSizeAnchor xmlns:cdr="http://schemas.openxmlformats.org/drawingml/2006/chartDrawing">
    <cdr:from>
      <cdr:x>0</cdr:x>
      <cdr:y>0.92083</cdr:y>
    </cdr:from>
    <cdr:to>
      <cdr:x>0.99251</cdr:x>
      <cdr:y>1</cdr:y>
    </cdr:to>
    <cdr:sp macro="" textlink="">
      <cdr:nvSpPr>
        <cdr:cNvPr id="3" name="2 CuadroTexto"/>
        <cdr:cNvSpPr txBox="1"/>
      </cdr:nvSpPr>
      <cdr:spPr>
        <a:xfrm xmlns:a="http://schemas.openxmlformats.org/drawingml/2006/main">
          <a:off x="0" y="4652964"/>
          <a:ext cx="7572376" cy="400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ca-ES" sz="800"/>
            <a:t>Nota: Datos calculados a partir de la metodología antigua de recogida de ingresos en el hogar.</a:t>
          </a:r>
        </a:p>
        <a:p xmlns:a="http://schemas.openxmlformats.org/drawingml/2006/main">
          <a:r>
            <a:rPr lang="ca-ES" sz="800"/>
            <a:t>Fuente: Elaboración propia a partir de la Encuesta de Condiciones de Vida (2005-2014)</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190499</xdr:colOff>
      <xdr:row>5</xdr:row>
      <xdr:rowOff>185737</xdr:rowOff>
    </xdr:from>
    <xdr:to>
      <xdr:col>10</xdr:col>
      <xdr:colOff>457200</xdr:colOff>
      <xdr:row>31</xdr:row>
      <xdr:rowOff>38101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0</xdr:row>
      <xdr:rowOff>0</xdr:rowOff>
    </xdr:from>
    <xdr:to>
      <xdr:col>7</xdr:col>
      <xdr:colOff>590550</xdr:colOff>
      <xdr:row>4</xdr:row>
      <xdr:rowOff>137601</xdr:rowOff>
    </xdr:to>
    <xdr:grpSp>
      <xdr:nvGrpSpPr>
        <xdr:cNvPr id="3" name="2 Grupo"/>
        <xdr:cNvGrpSpPr/>
      </xdr:nvGrpSpPr>
      <xdr:grpSpPr>
        <a:xfrm>
          <a:off x="57150" y="0"/>
          <a:ext cx="5334000" cy="899601"/>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5.xml><?xml version="1.0" encoding="utf-8"?>
<c:userShapes xmlns:c="http://schemas.openxmlformats.org/drawingml/2006/chart">
  <cdr:relSizeAnchor xmlns:cdr="http://schemas.openxmlformats.org/drawingml/2006/chartDrawing">
    <cdr:from>
      <cdr:x>0</cdr:x>
      <cdr:y>0.94648</cdr:y>
    </cdr:from>
    <cdr:to>
      <cdr:x>0.99251</cdr:x>
      <cdr:y>1</cdr:y>
    </cdr:to>
    <cdr:sp macro="" textlink="">
      <cdr:nvSpPr>
        <cdr:cNvPr id="3" name="2 CuadroTexto"/>
        <cdr:cNvSpPr txBox="1"/>
      </cdr:nvSpPr>
      <cdr:spPr>
        <a:xfrm xmlns:a="http://schemas.openxmlformats.org/drawingml/2006/main">
          <a:off x="0" y="4548188"/>
          <a:ext cx="7071337" cy="257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ca-ES" sz="800"/>
            <a:t>Fuente: Elaboración propia a partir de la Encuesta de Condiciones de Vida (2009-2016)</a:t>
          </a: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190500</xdr:colOff>
      <xdr:row>6</xdr:row>
      <xdr:rowOff>66675</xdr:rowOff>
    </xdr:from>
    <xdr:to>
      <xdr:col>8</xdr:col>
      <xdr:colOff>0</xdr:colOff>
      <xdr:row>32</xdr:row>
      <xdr:rowOff>142875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0</xdr:row>
      <xdr:rowOff>0</xdr:rowOff>
    </xdr:from>
    <xdr:to>
      <xdr:col>6</xdr:col>
      <xdr:colOff>409575</xdr:colOff>
      <xdr:row>5</xdr:row>
      <xdr:rowOff>89976</xdr:rowOff>
    </xdr:to>
    <xdr:grpSp>
      <xdr:nvGrpSpPr>
        <xdr:cNvPr id="3" name="2 Grupo"/>
        <xdr:cNvGrpSpPr/>
      </xdr:nvGrpSpPr>
      <xdr:grpSpPr>
        <a:xfrm>
          <a:off x="104775" y="0"/>
          <a:ext cx="5334000" cy="899601"/>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7.xml><?xml version="1.0" encoding="utf-8"?>
<c:userShapes xmlns:c="http://schemas.openxmlformats.org/drawingml/2006/chart">
  <cdr:relSizeAnchor xmlns:cdr="http://schemas.openxmlformats.org/drawingml/2006/chartDrawing">
    <cdr:from>
      <cdr:x>0</cdr:x>
      <cdr:y>0.95344</cdr:y>
    </cdr:from>
    <cdr:to>
      <cdr:x>0.87097</cdr:x>
      <cdr:y>1</cdr:y>
    </cdr:to>
    <cdr:sp macro="" textlink="">
      <cdr:nvSpPr>
        <cdr:cNvPr id="2049" name="Text Box 1"/>
        <cdr:cNvSpPr txBox="1">
          <a:spLocks xmlns:a="http://schemas.openxmlformats.org/drawingml/2006/main" noChangeArrowheads="1"/>
        </cdr:cNvSpPr>
      </cdr:nvSpPr>
      <cdr:spPr bwMode="auto">
        <a:xfrm xmlns:a="http://schemas.openxmlformats.org/drawingml/2006/main">
          <a:off x="0" y="4095749"/>
          <a:ext cx="5143500" cy="200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r>
            <a:rPr lang="ca-ES" sz="800">
              <a:effectLst/>
              <a:latin typeface="+mn-lt"/>
              <a:ea typeface="+mn-ea"/>
              <a:cs typeface="Arial" panose="020B0604020202020204" pitchFamily="34" charset="0"/>
            </a:rPr>
            <a:t>Fuente: Elaboración propia a partir de la Encuesta de Condiciones de Vida (2005-2014)</a:t>
          </a:r>
          <a:endParaRPr lang="ca-ES" sz="800">
            <a:effectLst/>
            <a:latin typeface="+mn-lt"/>
            <a:cs typeface="Arial" panose="020B0604020202020204" pitchFamily="34" charset="0"/>
          </a:endParaRPr>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190500</xdr:colOff>
      <xdr:row>6</xdr:row>
      <xdr:rowOff>66675</xdr:rowOff>
    </xdr:from>
    <xdr:to>
      <xdr:col>8</xdr:col>
      <xdr:colOff>0</xdr:colOff>
      <xdr:row>32</xdr:row>
      <xdr:rowOff>142875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0</xdr:row>
      <xdr:rowOff>0</xdr:rowOff>
    </xdr:from>
    <xdr:to>
      <xdr:col>6</xdr:col>
      <xdr:colOff>409575</xdr:colOff>
      <xdr:row>5</xdr:row>
      <xdr:rowOff>89976</xdr:rowOff>
    </xdr:to>
    <xdr:grpSp>
      <xdr:nvGrpSpPr>
        <xdr:cNvPr id="3" name="2 Grupo"/>
        <xdr:cNvGrpSpPr/>
      </xdr:nvGrpSpPr>
      <xdr:grpSpPr>
        <a:xfrm>
          <a:off x="104775" y="0"/>
          <a:ext cx="5334000" cy="899601"/>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9.xml><?xml version="1.0" encoding="utf-8"?>
<c:userShapes xmlns:c="http://schemas.openxmlformats.org/drawingml/2006/chart">
  <cdr:relSizeAnchor xmlns:cdr="http://schemas.openxmlformats.org/drawingml/2006/chartDrawing">
    <cdr:from>
      <cdr:x>0</cdr:x>
      <cdr:y>0.95344</cdr:y>
    </cdr:from>
    <cdr:to>
      <cdr:x>0.87097</cdr:x>
      <cdr:y>1</cdr:y>
    </cdr:to>
    <cdr:sp macro="" textlink="">
      <cdr:nvSpPr>
        <cdr:cNvPr id="2049" name="Text Box 1"/>
        <cdr:cNvSpPr txBox="1">
          <a:spLocks xmlns:a="http://schemas.openxmlformats.org/drawingml/2006/main" noChangeArrowheads="1"/>
        </cdr:cNvSpPr>
      </cdr:nvSpPr>
      <cdr:spPr bwMode="auto">
        <a:xfrm xmlns:a="http://schemas.openxmlformats.org/drawingml/2006/main">
          <a:off x="0" y="4095749"/>
          <a:ext cx="5143500" cy="200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r>
            <a:rPr lang="ca-ES" sz="800">
              <a:effectLst/>
              <a:latin typeface="+mn-lt"/>
              <a:ea typeface="+mn-ea"/>
              <a:cs typeface="Arial" panose="020B0604020202020204" pitchFamily="34" charset="0"/>
            </a:rPr>
            <a:t>Fuente: Elaboración propia a partir de la Encuesta de Condiciones de Vida (2009-2016)</a:t>
          </a:r>
          <a:endParaRPr lang="ca-ES" sz="800">
            <a:effectLst/>
            <a:latin typeface="+mn-lt"/>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0.95069</cdr:y>
    </cdr:from>
    <cdr:to>
      <cdr:x>1</cdr:x>
      <cdr:y>1</cdr:y>
    </cdr:to>
    <cdr:sp macro="" textlink="">
      <cdr:nvSpPr>
        <cdr:cNvPr id="3" name="Text Box 2"/>
        <cdr:cNvSpPr txBox="1">
          <a:spLocks xmlns:a="http://schemas.openxmlformats.org/drawingml/2006/main" noChangeArrowheads="1"/>
        </cdr:cNvSpPr>
      </cdr:nvSpPr>
      <cdr:spPr bwMode="auto">
        <a:xfrm xmlns:a="http://schemas.openxmlformats.org/drawingml/2006/main">
          <a:off x="0" y="3821334"/>
          <a:ext cx="4962525" cy="1982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a-ES" sz="800">
              <a:effectLst/>
              <a:latin typeface="+mn-lt"/>
              <a:ea typeface="+mn-ea"/>
              <a:cs typeface="+mn-cs"/>
            </a:rPr>
            <a:t>Fuente: Elaboración propia a partir de la Encuesta de Condiciones de Vida (2009-2016)</a:t>
          </a:r>
          <a:endParaRPr lang="ca-ES" sz="800">
            <a:effectLst/>
          </a:endParaRPr>
        </a:p>
      </cdr:txBody>
    </cdr:sp>
  </cdr:relSizeAnchor>
</c:userShapes>
</file>

<file path=xl/drawings/drawing50.xml><?xml version="1.0" encoding="utf-8"?>
<xdr:wsDr xmlns:xdr="http://schemas.openxmlformats.org/drawingml/2006/spreadsheetDrawing" xmlns:a="http://schemas.openxmlformats.org/drawingml/2006/main">
  <xdr:twoCellAnchor>
    <xdr:from>
      <xdr:col>0</xdr:col>
      <xdr:colOff>304800</xdr:colOff>
      <xdr:row>7</xdr:row>
      <xdr:rowOff>23811</xdr:rowOff>
    </xdr:from>
    <xdr:to>
      <xdr:col>9</xdr:col>
      <xdr:colOff>247650</xdr:colOff>
      <xdr:row>30</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0</xdr:row>
      <xdr:rowOff>0</xdr:rowOff>
    </xdr:from>
    <xdr:to>
      <xdr:col>6</xdr:col>
      <xdr:colOff>390525</xdr:colOff>
      <xdr:row>4</xdr:row>
      <xdr:rowOff>137601</xdr:rowOff>
    </xdr:to>
    <xdr:grpSp>
      <xdr:nvGrpSpPr>
        <xdr:cNvPr id="4" name="3 Grupo"/>
        <xdr:cNvGrpSpPr/>
      </xdr:nvGrpSpPr>
      <xdr:grpSpPr>
        <a:xfrm>
          <a:off x="85725" y="0"/>
          <a:ext cx="5334000" cy="899601"/>
          <a:chOff x="57150" y="0"/>
          <a:chExt cx="5334000" cy="861501"/>
        </a:xfrm>
      </xdr:grpSpPr>
      <xdr:pic>
        <xdr:nvPicPr>
          <xdr:cNvPr id="5" name="4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5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1.xml><?xml version="1.0" encoding="utf-8"?>
<c:userShapes xmlns:c="http://schemas.openxmlformats.org/drawingml/2006/chart">
  <cdr:relSizeAnchor xmlns:cdr="http://schemas.openxmlformats.org/drawingml/2006/chartDrawing">
    <cdr:from>
      <cdr:x>0.08142</cdr:x>
      <cdr:y>0.02013</cdr:y>
    </cdr:from>
    <cdr:to>
      <cdr:x>0.91603</cdr:x>
      <cdr:y>0.08993</cdr:y>
    </cdr:to>
    <cdr:sp macro="" textlink="">
      <cdr:nvSpPr>
        <cdr:cNvPr id="2" name="1 CuadroTexto"/>
        <cdr:cNvSpPr txBox="1"/>
      </cdr:nvSpPr>
      <cdr:spPr>
        <a:xfrm xmlns:a="http://schemas.openxmlformats.org/drawingml/2006/main">
          <a:off x="609600" y="71439"/>
          <a:ext cx="62484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ca-ES" sz="1100" b="1" i="0" baseline="0">
              <a:effectLst/>
              <a:latin typeface="+mn-lt"/>
              <a:ea typeface="+mn-ea"/>
              <a:cs typeface="+mn-cs"/>
            </a:rPr>
            <a:t>Riesgo de pobreza infantil (&lt;18) antes y después de transferencias. EU15 2014 y Aragón 2013-2014</a:t>
          </a:r>
          <a:endParaRPr lang="ca-ES" sz="1100"/>
        </a:p>
      </cdr:txBody>
    </cdr:sp>
  </cdr:relSizeAnchor>
  <cdr:relSizeAnchor xmlns:cdr="http://schemas.openxmlformats.org/drawingml/2006/chartDrawing">
    <cdr:from>
      <cdr:x>0</cdr:x>
      <cdr:y>0.92865</cdr:y>
    </cdr:from>
    <cdr:to>
      <cdr:x>0.79389</cdr:x>
      <cdr:y>1</cdr:y>
    </cdr:to>
    <cdr:sp macro="" textlink="">
      <cdr:nvSpPr>
        <cdr:cNvPr id="3" name="Text Box 2"/>
        <cdr:cNvSpPr txBox="1">
          <a:spLocks xmlns:a="http://schemas.openxmlformats.org/drawingml/2006/main" noChangeArrowheads="1"/>
        </cdr:cNvSpPr>
      </cdr:nvSpPr>
      <cdr:spPr bwMode="auto">
        <a:xfrm xmlns:a="http://schemas.openxmlformats.org/drawingml/2006/main">
          <a:off x="0" y="3967164"/>
          <a:ext cx="5943600" cy="304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a-ES" sz="800">
              <a:effectLst/>
              <a:latin typeface="+mn-lt"/>
              <a:ea typeface="+mn-ea"/>
              <a:cs typeface="+mn-cs"/>
            </a:rPr>
            <a:t>Nota: Datos países y EU15 de 2014, datos de Aragón 2013-2014.</a:t>
          </a:r>
        </a:p>
        <a:p xmlns:a="http://schemas.openxmlformats.org/drawingml/2006/main">
          <a:r>
            <a:rPr lang="ca-ES" sz="800">
              <a:effectLst/>
              <a:latin typeface="+mn-lt"/>
              <a:ea typeface="+mn-ea"/>
              <a:cs typeface="+mn-cs"/>
            </a:rPr>
            <a:t>Fuente: Datos Eurostat</a:t>
          </a:r>
          <a:r>
            <a:rPr lang="ca-ES" sz="800" baseline="0">
              <a:effectLst/>
              <a:latin typeface="+mn-lt"/>
              <a:ea typeface="+mn-ea"/>
              <a:cs typeface="+mn-cs"/>
            </a:rPr>
            <a:t> y e</a:t>
          </a:r>
          <a:r>
            <a:rPr lang="ca-ES" sz="800">
              <a:effectLst/>
              <a:latin typeface="+mn-lt"/>
              <a:ea typeface="+mn-ea"/>
              <a:cs typeface="+mn-cs"/>
            </a:rPr>
            <a:t>laboración propia para</a:t>
          </a:r>
          <a:r>
            <a:rPr lang="ca-ES" sz="800" baseline="0">
              <a:effectLst/>
              <a:latin typeface="+mn-lt"/>
              <a:ea typeface="+mn-ea"/>
              <a:cs typeface="+mn-cs"/>
            </a:rPr>
            <a:t> datos de Aragón (ECV 2013 y 2014).</a:t>
          </a:r>
          <a:endParaRPr lang="ca-ES" sz="800">
            <a:effectLst/>
          </a:endParaRPr>
        </a:p>
      </cdr:txBody>
    </cdr:sp>
  </cdr:relSizeAnchor>
</c:userShapes>
</file>

<file path=xl/drawings/drawing52.xml><?xml version="1.0" encoding="utf-8"?>
<xdr:wsDr xmlns:xdr="http://schemas.openxmlformats.org/drawingml/2006/spreadsheetDrawing" xmlns:a="http://schemas.openxmlformats.org/drawingml/2006/main">
  <xdr:twoCellAnchor>
    <xdr:from>
      <xdr:col>0</xdr:col>
      <xdr:colOff>104775</xdr:colOff>
      <xdr:row>7</xdr:row>
      <xdr:rowOff>9525</xdr:rowOff>
    </xdr:from>
    <xdr:to>
      <xdr:col>8</xdr:col>
      <xdr:colOff>552450</xdr:colOff>
      <xdr:row>33</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0</xdr:row>
      <xdr:rowOff>0</xdr:rowOff>
    </xdr:from>
    <xdr:to>
      <xdr:col>7</xdr:col>
      <xdr:colOff>28575</xdr:colOff>
      <xdr:row>5</xdr:row>
      <xdr:rowOff>89976</xdr:rowOff>
    </xdr:to>
    <xdr:grpSp>
      <xdr:nvGrpSpPr>
        <xdr:cNvPr id="3" name="2 Grupo"/>
        <xdr:cNvGrpSpPr/>
      </xdr:nvGrpSpPr>
      <xdr:grpSpPr>
        <a:xfrm>
          <a:off x="76200" y="0"/>
          <a:ext cx="5334000" cy="899601"/>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3.xml><?xml version="1.0" encoding="utf-8"?>
<c:userShapes xmlns:c="http://schemas.openxmlformats.org/drawingml/2006/chart">
  <cdr:relSizeAnchor xmlns:cdr="http://schemas.openxmlformats.org/drawingml/2006/chartDrawing">
    <cdr:from>
      <cdr:x>0.05621</cdr:x>
      <cdr:y>0.0484</cdr:y>
    </cdr:from>
    <cdr:to>
      <cdr:x>0.98077</cdr:x>
      <cdr:y>0.16784</cdr:y>
    </cdr:to>
    <cdr:sp macro="" textlink="">
      <cdr:nvSpPr>
        <cdr:cNvPr id="2" name="1 CuadroTexto"/>
        <cdr:cNvSpPr txBox="1"/>
      </cdr:nvSpPr>
      <cdr:spPr>
        <a:xfrm xmlns:a="http://schemas.openxmlformats.org/drawingml/2006/main">
          <a:off x="361951" y="209299"/>
          <a:ext cx="5953124" cy="516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1"/>
            <a:t>Tasa de riesgo de pobreza  según nacionalidad en Aragón</a:t>
          </a:r>
          <a:r>
            <a:rPr lang="es-ES" sz="1100" b="1" baseline="0"/>
            <a:t> (personas de 16 y más años), 2005-2014</a:t>
          </a:r>
          <a:endParaRPr lang="es-ES" sz="1100" b="1"/>
        </a:p>
      </cdr:txBody>
    </cdr:sp>
  </cdr:relSizeAnchor>
  <cdr:relSizeAnchor xmlns:cdr="http://schemas.openxmlformats.org/drawingml/2006/chartDrawing">
    <cdr:from>
      <cdr:x>0</cdr:x>
      <cdr:y>0.95396</cdr:y>
    </cdr:from>
    <cdr:to>
      <cdr:x>0.93109</cdr:x>
      <cdr:y>1</cdr:y>
    </cdr:to>
    <cdr:sp macro="" textlink="">
      <cdr:nvSpPr>
        <cdr:cNvPr id="4" name="Text Box 2"/>
        <cdr:cNvSpPr txBox="1">
          <a:spLocks xmlns:a="http://schemas.openxmlformats.org/drawingml/2006/main" noChangeArrowheads="1"/>
        </cdr:cNvSpPr>
      </cdr:nvSpPr>
      <cdr:spPr bwMode="auto">
        <a:xfrm xmlns:a="http://schemas.openxmlformats.org/drawingml/2006/main">
          <a:off x="0" y="3998067"/>
          <a:ext cx="5072854" cy="1929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a-ES" sz="900">
              <a:effectLst/>
              <a:latin typeface="+mn-lt"/>
              <a:ea typeface="+mn-ea"/>
              <a:cs typeface="+mn-cs"/>
            </a:rPr>
            <a:t>Fuente: Elaboración propia a partir de la Encuesta de Condiciones de Vida (2005-2014)</a:t>
          </a:r>
          <a:endParaRPr lang="ca-ES" sz="900">
            <a:effectLst/>
          </a:endParaRPr>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104775</xdr:colOff>
      <xdr:row>7</xdr:row>
      <xdr:rowOff>9525</xdr:rowOff>
    </xdr:from>
    <xdr:to>
      <xdr:col>8</xdr:col>
      <xdr:colOff>552450</xdr:colOff>
      <xdr:row>33</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0</xdr:row>
      <xdr:rowOff>0</xdr:rowOff>
    </xdr:from>
    <xdr:to>
      <xdr:col>7</xdr:col>
      <xdr:colOff>28575</xdr:colOff>
      <xdr:row>5</xdr:row>
      <xdr:rowOff>89976</xdr:rowOff>
    </xdr:to>
    <xdr:grpSp>
      <xdr:nvGrpSpPr>
        <xdr:cNvPr id="3" name="2 Grupo"/>
        <xdr:cNvGrpSpPr/>
      </xdr:nvGrpSpPr>
      <xdr:grpSpPr>
        <a:xfrm>
          <a:off x="76200" y="0"/>
          <a:ext cx="5334000" cy="899601"/>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5.xml><?xml version="1.0" encoding="utf-8"?>
<c:userShapes xmlns:c="http://schemas.openxmlformats.org/drawingml/2006/chart">
  <cdr:relSizeAnchor xmlns:cdr="http://schemas.openxmlformats.org/drawingml/2006/chartDrawing">
    <cdr:from>
      <cdr:x>0.05621</cdr:x>
      <cdr:y>0.0484</cdr:y>
    </cdr:from>
    <cdr:to>
      <cdr:x>0.98077</cdr:x>
      <cdr:y>0.16784</cdr:y>
    </cdr:to>
    <cdr:sp macro="" textlink="">
      <cdr:nvSpPr>
        <cdr:cNvPr id="2" name="1 CuadroTexto"/>
        <cdr:cNvSpPr txBox="1"/>
      </cdr:nvSpPr>
      <cdr:spPr>
        <a:xfrm xmlns:a="http://schemas.openxmlformats.org/drawingml/2006/main">
          <a:off x="361951" y="209299"/>
          <a:ext cx="5953124" cy="516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1"/>
            <a:t>Tasa de riesgo de pobreza  según nacionalidad en Aragón</a:t>
          </a:r>
          <a:r>
            <a:rPr lang="es-ES" sz="1100" b="1" baseline="0"/>
            <a:t> (personas de 16 y más años), 2009-2016</a:t>
          </a:r>
          <a:endParaRPr lang="es-ES" sz="1100" b="1"/>
        </a:p>
      </cdr:txBody>
    </cdr:sp>
  </cdr:relSizeAnchor>
  <cdr:relSizeAnchor xmlns:cdr="http://schemas.openxmlformats.org/drawingml/2006/chartDrawing">
    <cdr:from>
      <cdr:x>0</cdr:x>
      <cdr:y>0.95396</cdr:y>
    </cdr:from>
    <cdr:to>
      <cdr:x>0.93109</cdr:x>
      <cdr:y>1</cdr:y>
    </cdr:to>
    <cdr:sp macro="" textlink="">
      <cdr:nvSpPr>
        <cdr:cNvPr id="4" name="Text Box 2"/>
        <cdr:cNvSpPr txBox="1">
          <a:spLocks xmlns:a="http://schemas.openxmlformats.org/drawingml/2006/main" noChangeArrowheads="1"/>
        </cdr:cNvSpPr>
      </cdr:nvSpPr>
      <cdr:spPr bwMode="auto">
        <a:xfrm xmlns:a="http://schemas.openxmlformats.org/drawingml/2006/main">
          <a:off x="0" y="3998067"/>
          <a:ext cx="5072854" cy="1929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a-ES" sz="900">
              <a:effectLst/>
              <a:latin typeface="+mn-lt"/>
              <a:ea typeface="+mn-ea"/>
              <a:cs typeface="+mn-cs"/>
            </a:rPr>
            <a:t>Fuente: Elaboración propia a partir de la Encuesta de Condiciones de Vida (2009-2016)</a:t>
          </a:r>
          <a:endParaRPr lang="ca-ES" sz="900">
            <a:effectLst/>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190499</xdr:colOff>
      <xdr:row>6</xdr:row>
      <xdr:rowOff>47625</xdr:rowOff>
    </xdr:from>
    <xdr:to>
      <xdr:col>9</xdr:col>
      <xdr:colOff>257175</xdr:colOff>
      <xdr:row>28</xdr:row>
      <xdr:rowOff>152400</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0</xdr:row>
      <xdr:rowOff>38100</xdr:rowOff>
    </xdr:from>
    <xdr:to>
      <xdr:col>7</xdr:col>
      <xdr:colOff>619125</xdr:colOff>
      <xdr:row>5</xdr:row>
      <xdr:rowOff>32826</xdr:rowOff>
    </xdr:to>
    <xdr:grpSp>
      <xdr:nvGrpSpPr>
        <xdr:cNvPr id="4" name="3 Grupo"/>
        <xdr:cNvGrpSpPr/>
      </xdr:nvGrpSpPr>
      <xdr:grpSpPr>
        <a:xfrm>
          <a:off x="66675" y="38100"/>
          <a:ext cx="5334000" cy="947226"/>
          <a:chOff x="57150" y="0"/>
          <a:chExt cx="5334000" cy="861501"/>
        </a:xfrm>
      </xdr:grpSpPr>
      <xdr:pic>
        <xdr:nvPicPr>
          <xdr:cNvPr id="5" name="4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5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c:userShapes xmlns:c="http://schemas.openxmlformats.org/drawingml/2006/chart">
  <cdr:relSizeAnchor xmlns:cdr="http://schemas.openxmlformats.org/drawingml/2006/chartDrawing">
    <cdr:from>
      <cdr:x>0.04968</cdr:x>
      <cdr:y>0.03263</cdr:y>
    </cdr:from>
    <cdr:to>
      <cdr:x>0.99199</cdr:x>
      <cdr:y>0.13986</cdr:y>
    </cdr:to>
    <cdr:sp macro="" textlink="">
      <cdr:nvSpPr>
        <cdr:cNvPr id="2" name="1 CuadroTexto"/>
        <cdr:cNvSpPr txBox="1"/>
      </cdr:nvSpPr>
      <cdr:spPr>
        <a:xfrm xmlns:a="http://schemas.openxmlformats.org/drawingml/2006/main">
          <a:off x="295275" y="133346"/>
          <a:ext cx="5600700" cy="43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000" b="1">
              <a:latin typeface="Arial" panose="020B0604020202020204" pitchFamily="34" charset="0"/>
              <a:cs typeface="Arial" panose="020B0604020202020204" pitchFamily="34" charset="0"/>
            </a:rPr>
            <a:t>Tasas de riesgo de pobreza</a:t>
          </a:r>
          <a:r>
            <a:rPr lang="es-ES" sz="1000" b="1" baseline="0">
              <a:latin typeface="Arial" panose="020B0604020202020204" pitchFamily="34" charset="0"/>
              <a:cs typeface="Arial" panose="020B0604020202020204" pitchFamily="34" charset="0"/>
            </a:rPr>
            <a:t> de trabajadores permantes y temporales. Aragón, 2005-2014</a:t>
          </a:r>
          <a:endParaRPr lang="es-E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0.95149</cdr:y>
    </cdr:from>
    <cdr:to>
      <cdr:x>1</cdr:x>
      <cdr:y>1</cdr:y>
    </cdr:to>
    <cdr:sp macro="" textlink="">
      <cdr:nvSpPr>
        <cdr:cNvPr id="4" name="Text Box 2"/>
        <cdr:cNvSpPr txBox="1">
          <a:spLocks xmlns:a="http://schemas.openxmlformats.org/drawingml/2006/main" noChangeArrowheads="1"/>
        </cdr:cNvSpPr>
      </cdr:nvSpPr>
      <cdr:spPr bwMode="auto">
        <a:xfrm xmlns:a="http://schemas.openxmlformats.org/drawingml/2006/main">
          <a:off x="0" y="3888009"/>
          <a:ext cx="5943600" cy="1982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a-ES" sz="800">
              <a:effectLst/>
              <a:latin typeface="+mn-lt"/>
              <a:ea typeface="+mn-ea"/>
              <a:cs typeface="+mn-cs"/>
            </a:rPr>
            <a:t>Fuente: Elaboración propia a partir de la Encuesta de Condiciones de Vida (2005-2014)</a:t>
          </a:r>
          <a:endParaRPr lang="ca-ES" sz="800">
            <a:effectLst/>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190499</xdr:colOff>
      <xdr:row>6</xdr:row>
      <xdr:rowOff>47625</xdr:rowOff>
    </xdr:from>
    <xdr:to>
      <xdr:col>9</xdr:col>
      <xdr:colOff>257175</xdr:colOff>
      <xdr:row>28</xdr:row>
      <xdr:rowOff>152400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0</xdr:row>
      <xdr:rowOff>38100</xdr:rowOff>
    </xdr:from>
    <xdr:to>
      <xdr:col>7</xdr:col>
      <xdr:colOff>619125</xdr:colOff>
      <xdr:row>5</xdr:row>
      <xdr:rowOff>32826</xdr:rowOff>
    </xdr:to>
    <xdr:grpSp>
      <xdr:nvGrpSpPr>
        <xdr:cNvPr id="3" name="2 Grupo"/>
        <xdr:cNvGrpSpPr/>
      </xdr:nvGrpSpPr>
      <xdr:grpSpPr>
        <a:xfrm>
          <a:off x="66675" y="38100"/>
          <a:ext cx="5334000" cy="947226"/>
          <a:chOff x="57150" y="0"/>
          <a:chExt cx="5334000" cy="861501"/>
        </a:xfrm>
      </xdr:grpSpPr>
      <xdr:pic>
        <xdr:nvPicPr>
          <xdr:cNvPr id="4" name="3 Imagen" descr="Gobierno de Aragó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28600"/>
            <a:ext cx="1714500" cy="381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4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0"/>
            <a:ext cx="2895600" cy="8615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9.xml><?xml version="1.0" encoding="utf-8"?>
<c:userShapes xmlns:c="http://schemas.openxmlformats.org/drawingml/2006/chart">
  <cdr:relSizeAnchor xmlns:cdr="http://schemas.openxmlformats.org/drawingml/2006/chartDrawing">
    <cdr:from>
      <cdr:x>0.04968</cdr:x>
      <cdr:y>0.03263</cdr:y>
    </cdr:from>
    <cdr:to>
      <cdr:x>0.99199</cdr:x>
      <cdr:y>0.13986</cdr:y>
    </cdr:to>
    <cdr:sp macro="" textlink="">
      <cdr:nvSpPr>
        <cdr:cNvPr id="2" name="1 CuadroTexto"/>
        <cdr:cNvSpPr txBox="1"/>
      </cdr:nvSpPr>
      <cdr:spPr>
        <a:xfrm xmlns:a="http://schemas.openxmlformats.org/drawingml/2006/main">
          <a:off x="295275" y="133346"/>
          <a:ext cx="5600700" cy="43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000" b="1">
              <a:latin typeface="Arial" panose="020B0604020202020204" pitchFamily="34" charset="0"/>
              <a:cs typeface="Arial" panose="020B0604020202020204" pitchFamily="34" charset="0"/>
            </a:rPr>
            <a:t>Tasas de riesgo de pobreza</a:t>
          </a:r>
          <a:r>
            <a:rPr lang="es-ES" sz="1000" b="1" baseline="0">
              <a:latin typeface="Arial" panose="020B0604020202020204" pitchFamily="34" charset="0"/>
              <a:cs typeface="Arial" panose="020B0604020202020204" pitchFamily="34" charset="0"/>
            </a:rPr>
            <a:t> de trabajadores permantes y temporales. Aragón, 2009-2016</a:t>
          </a:r>
          <a:endParaRPr lang="es-E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0.95149</cdr:y>
    </cdr:from>
    <cdr:to>
      <cdr:x>1</cdr:x>
      <cdr:y>1</cdr:y>
    </cdr:to>
    <cdr:sp macro="" textlink="">
      <cdr:nvSpPr>
        <cdr:cNvPr id="4" name="Text Box 2"/>
        <cdr:cNvSpPr txBox="1">
          <a:spLocks xmlns:a="http://schemas.openxmlformats.org/drawingml/2006/main" noChangeArrowheads="1"/>
        </cdr:cNvSpPr>
      </cdr:nvSpPr>
      <cdr:spPr bwMode="auto">
        <a:xfrm xmlns:a="http://schemas.openxmlformats.org/drawingml/2006/main">
          <a:off x="0" y="3888009"/>
          <a:ext cx="5943600" cy="1982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a-ES" sz="800">
              <a:effectLst/>
              <a:latin typeface="+mn-lt"/>
              <a:ea typeface="+mn-ea"/>
              <a:cs typeface="+mn-cs"/>
            </a:rPr>
            <a:t>Fuente: Elaboración propia a partir de la Encuesta de Condiciones de Vida (2009-2016)</a:t>
          </a:r>
          <a:endParaRPr lang="ca-ES" sz="800">
            <a:effectLst/>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ervicios3.aragon.es/iaeaxi/tabla.do?path=/05/01/01/02/&amp;file=05010102D01.px&amp;type=pcaxis&amp;L=0" TargetMode="External"/><Relationship Id="rId18" Type="http://schemas.openxmlformats.org/officeDocument/2006/relationships/hyperlink" Target="http://servicios3.aragon.es/iaeaxi/tabla.do?path=/05/01/01/02/&amp;file=05010102D06.px&amp;type=pcaxis&amp;L=0" TargetMode="External"/><Relationship Id="rId26" Type="http://schemas.openxmlformats.org/officeDocument/2006/relationships/hyperlink" Target="http://servicios3.aragon.es/iaeaxi/tabla.do?path=/05/01/01/02/&amp;file=05010102F02.px&amp;type=pcaxis&amp;L=0" TargetMode="External"/><Relationship Id="rId39" Type="http://schemas.openxmlformats.org/officeDocument/2006/relationships/hyperlink" Target="http://servicios3.aragon.es/iaeaxi/tabla.do?path=/05/01/01/02/&amp;file=05010102K06.px&amp;type=pcaxis&amp;L=0" TargetMode="External"/><Relationship Id="rId21" Type="http://schemas.openxmlformats.org/officeDocument/2006/relationships/hyperlink" Target="http://servicios3.aragon.es/iaeaxi/tabla.do?path=/05/01/01/02/&amp;file=05010102E04.px&amp;type=pcaxis&amp;L=0" TargetMode="External"/><Relationship Id="rId34" Type="http://schemas.openxmlformats.org/officeDocument/2006/relationships/hyperlink" Target="http://servicios3.aragon.es/iaeaxi/tabla.do?path=/05/01/01/02/&amp;file=05010102H06.px&amp;type=pcaxis&amp;L=0" TargetMode="External"/><Relationship Id="rId42" Type="http://schemas.openxmlformats.org/officeDocument/2006/relationships/hyperlink" Target="http://servicios3.aragon.es/iaeaxi/tabla.do?path=/05/01/02/04/&amp;file=05010204B02.px&amp;type=pcaxis&amp;L=0" TargetMode="External"/><Relationship Id="rId47" Type="http://schemas.openxmlformats.org/officeDocument/2006/relationships/hyperlink" Target="http://servicios3.aragon.es/iaeaxi/tabla.do?path=/05/01/02/04/&amp;file=05010204B07.px&amp;type=pcaxis&amp;L=0" TargetMode="External"/><Relationship Id="rId50" Type="http://schemas.openxmlformats.org/officeDocument/2006/relationships/hyperlink" Target="http://servicios3.aragon.es/iaeaxi/tabla.do?path=/05/01/02/04/&amp;file=05010204G03.px&amp;type=pcaxis&amp;L=0" TargetMode="External"/><Relationship Id="rId55" Type="http://schemas.openxmlformats.org/officeDocument/2006/relationships/hyperlink" Target="http://servicios3.aragon.es/iaeaxi/tabla.do?path=/07/08/02/01/&amp;file=0708020109.px&amp;type=pcaxis&amp;L=0" TargetMode="External"/><Relationship Id="rId63" Type="http://schemas.openxmlformats.org/officeDocument/2006/relationships/hyperlink" Target="http://servicios3.aragon.es/iaeaxi/tabla.do?path=/06/02/01/&amp;file=06020105.px&amp;type=pcaxis&amp;L=0" TargetMode="External"/><Relationship Id="rId68" Type="http://schemas.openxmlformats.org/officeDocument/2006/relationships/hyperlink" Target="http://servicios3.aragon.es/iaeaxi/tabla.do?path=/06/01/01/&amp;file=060101E10.px&amp;type=pcaxis&amp;L=0" TargetMode="External"/><Relationship Id="rId7" Type="http://schemas.openxmlformats.org/officeDocument/2006/relationships/hyperlink" Target="http://servicios3.aragon.es/iaeaxi/tabla.do?path=/05/01/01/02/&amp;file=05010102D03.px&amp;type=pcaxis&amp;L=0" TargetMode="External"/><Relationship Id="rId71" Type="http://schemas.openxmlformats.org/officeDocument/2006/relationships/printerSettings" Target="../printerSettings/printerSettings1.bin"/><Relationship Id="rId2" Type="http://schemas.openxmlformats.org/officeDocument/2006/relationships/hyperlink" Target="http://servicios3.aragon.es/iaeaxi/tabla.do?path=/05/01/01/02/&amp;file=05010102C02.px&amp;type=pcaxis&amp;L=0" TargetMode="External"/><Relationship Id="rId16" Type="http://schemas.openxmlformats.org/officeDocument/2006/relationships/hyperlink" Target="http://servicios3.aragon.es/iaeaxi/tabla.do?path=/05/01/01/02/&amp;file=05010102D04.px&amp;type=pcaxis&amp;L=0" TargetMode="External"/><Relationship Id="rId29" Type="http://schemas.openxmlformats.org/officeDocument/2006/relationships/hyperlink" Target="http://servicios3.aragon.es/iaeaxi/tabla.do?path=/05/01/01/02/&amp;file=05010102H01.px&amp;type=pcaxis&amp;L=0" TargetMode="External"/><Relationship Id="rId1" Type="http://schemas.openxmlformats.org/officeDocument/2006/relationships/hyperlink" Target="http://servicios3.aragon.es/iaeaxi/tabla.do?path=/05/01/01/02/&amp;file=05010102C01.px&amp;type=pcaxis&amp;L=0" TargetMode="External"/><Relationship Id="rId6" Type="http://schemas.openxmlformats.org/officeDocument/2006/relationships/hyperlink" Target="http://servicios3.aragon.es/iaeaxi/tabla.do?path=/05/01/01/02/&amp;file=05010102D02.px&amp;type=pcaxis&amp;L=0" TargetMode="External"/><Relationship Id="rId11" Type="http://schemas.openxmlformats.org/officeDocument/2006/relationships/hyperlink" Target="http://servicios3.aragon.es/iaeaxi/tabla.do?path=/05/01/01/02/&amp;file=05010102D07.px&amp;type=pcaxis&amp;L=0" TargetMode="External"/><Relationship Id="rId24" Type="http://schemas.openxmlformats.org/officeDocument/2006/relationships/hyperlink" Target="http://servicios3.aragon.es/iaeaxi/tabla.do?path=/05/01/01/02/&amp;file=05010102E07.px&amp;type=pcaxis&amp;L=0" TargetMode="External"/><Relationship Id="rId32" Type="http://schemas.openxmlformats.org/officeDocument/2006/relationships/hyperlink" Target="http://servicios3.aragon.es/iaeaxi/tabla.do?path=/05/01/01/02/&amp;file=05010102H04.px&amp;type=pcaxis&amp;L=0" TargetMode="External"/><Relationship Id="rId37" Type="http://schemas.openxmlformats.org/officeDocument/2006/relationships/hyperlink" Target="http://servicios3.aragon.es/iaeaxi/tabla.do?path=/05/01/01/02/&amp;file=05010102K02.px&amp;type=pcaxis&amp;L=0" TargetMode="External"/><Relationship Id="rId40" Type="http://schemas.openxmlformats.org/officeDocument/2006/relationships/hyperlink" Target="http://servicios3.aragon.es/iaeaxi/tabla.do?path=/05/01/02/04/&amp;file=05010204A01.px&amp;type=pcaxis&amp;L=0" TargetMode="External"/><Relationship Id="rId45" Type="http://schemas.openxmlformats.org/officeDocument/2006/relationships/hyperlink" Target="http://servicios3.aragon.es/iaeaxi/tabla.do?path=/05/01/02/04/&amp;file=05010204B05.px&amp;type=pcaxis&amp;L=0" TargetMode="External"/><Relationship Id="rId53" Type="http://schemas.openxmlformats.org/officeDocument/2006/relationships/hyperlink" Target="http://servicios3.aragon.es/iaeaxi/tabla.do?path=/07/08/02/01/&amp;file=0708020104.px&amp;type=pcaxis&amp;L=0" TargetMode="External"/><Relationship Id="rId58" Type="http://schemas.openxmlformats.org/officeDocument/2006/relationships/hyperlink" Target="http://servicios3.aragon.es/iaeaxi/tabla.do?path=/07/08/02/01/&amp;file=0708020113.px&amp;type=pcaxis&amp;L=0" TargetMode="External"/><Relationship Id="rId66" Type="http://schemas.openxmlformats.org/officeDocument/2006/relationships/hyperlink" Target="http://servicios3.aragon.es/iaeaxi/tabla.do?path=/06/01/01/&amp;file=060101C06.px&amp;type=pcaxis&amp;L=0" TargetMode="External"/><Relationship Id="rId5" Type="http://schemas.openxmlformats.org/officeDocument/2006/relationships/hyperlink" Target="http://servicios3.aragon.es/iaeaxi/tabla.do?path=/05/01/01/02/&amp;file=05010102D01.px&amp;type=pcaxis&amp;L=0" TargetMode="External"/><Relationship Id="rId15" Type="http://schemas.openxmlformats.org/officeDocument/2006/relationships/hyperlink" Target="http://servicios3.aragon.es/iaeaxi/tabla.do?path=/05/01/01/02/&amp;file=05010102D03.px&amp;type=pcaxis&amp;L=0" TargetMode="External"/><Relationship Id="rId23" Type="http://schemas.openxmlformats.org/officeDocument/2006/relationships/hyperlink" Target="http://servicios3.aragon.es/iaeaxi/tabla.do?path=/05/01/01/02/&amp;file=05010102E06.px&amp;type=pcaxis&amp;L=0" TargetMode="External"/><Relationship Id="rId28" Type="http://schemas.openxmlformats.org/officeDocument/2006/relationships/hyperlink" Target="http://servicios3.aragon.es/iaeaxi/tabla.do?path=/05/01/01/02/&amp;file=05010102F04.px&amp;type=pcaxis&amp;L=0" TargetMode="External"/><Relationship Id="rId36" Type="http://schemas.openxmlformats.org/officeDocument/2006/relationships/hyperlink" Target="http://servicios3.aragon.es/iaeaxi/tabla.do?path=/05/01/01/02/&amp;file=05010102J04.px&amp;type=pcaxis&amp;L=0" TargetMode="External"/><Relationship Id="rId49" Type="http://schemas.openxmlformats.org/officeDocument/2006/relationships/hyperlink" Target="http://servicios3.aragon.es/iaeaxi/tabla.do?path=/05/01/02/04/&amp;file=05010204G02.px&amp;type=pcaxis&amp;L=0" TargetMode="External"/><Relationship Id="rId57" Type="http://schemas.openxmlformats.org/officeDocument/2006/relationships/hyperlink" Target="http://servicios3.aragon.es/iaeaxi/tabla.do?path=/07/08/02/01/&amp;file=0708020112.px&amp;type=pcaxis&amp;L=0" TargetMode="External"/><Relationship Id="rId61" Type="http://schemas.openxmlformats.org/officeDocument/2006/relationships/hyperlink" Target="http://servicios3.aragon.es/iaeaxi/tabla.do?path=/06/02/01/&amp;file=06020102.px&amp;type=pcaxis&amp;L=0" TargetMode="External"/><Relationship Id="rId10" Type="http://schemas.openxmlformats.org/officeDocument/2006/relationships/hyperlink" Target="http://servicios3.aragon.es/iaeaxi/tabla.do?path=/05/01/01/02/&amp;file=05010102D06.px&amp;type=pcaxis&amp;L=0" TargetMode="External"/><Relationship Id="rId19" Type="http://schemas.openxmlformats.org/officeDocument/2006/relationships/hyperlink" Target="http://servicios3.aragon.es/iaeaxi/tabla.do?path=/05/01/01/02/&amp;file=05010102D07.px&amp;type=pcaxis&amp;L=0" TargetMode="External"/><Relationship Id="rId31" Type="http://schemas.openxmlformats.org/officeDocument/2006/relationships/hyperlink" Target="http://servicios3.aragon.es/iaeaxi/tabla.do?path=/05/01/01/02/&amp;file=05010102H03.px&amp;type=pcaxis&amp;L=0" TargetMode="External"/><Relationship Id="rId44" Type="http://schemas.openxmlformats.org/officeDocument/2006/relationships/hyperlink" Target="http://servicios3.aragon.es/iaeaxi/tabla.do?path=/05/01/02/04/&amp;file=05010204B04.px&amp;type=pcaxis&amp;L=0" TargetMode="External"/><Relationship Id="rId52" Type="http://schemas.openxmlformats.org/officeDocument/2006/relationships/hyperlink" Target="http://servicios3.aragon.es/iaeaxi/tabla.do?path=/07/08/01/&amp;file=07080102.px&amp;type=pcaxis&amp;L=0" TargetMode="External"/><Relationship Id="rId60" Type="http://schemas.openxmlformats.org/officeDocument/2006/relationships/hyperlink" Target="http://servicios3.aragon.es/iaeaxi/tabla.do?path=/06/02/01/&amp;file=06020103.px&amp;type=pcaxis&amp;L=0" TargetMode="External"/><Relationship Id="rId65" Type="http://schemas.openxmlformats.org/officeDocument/2006/relationships/hyperlink" Target="http://servicios3.aragon.es/iaeaxi/tabla.do?path=/06/01/01/&amp;file=060101C02.px&amp;type=pcaxis&amp;L=0" TargetMode="External"/><Relationship Id="rId4" Type="http://schemas.openxmlformats.org/officeDocument/2006/relationships/hyperlink" Target="http://servicios3.aragon.es/iaeaxi/tabla.do?path=/05/01/01/02/&amp;file=05010102C04.px&amp;type=pcaxis&amp;L=0" TargetMode="External"/><Relationship Id="rId9" Type="http://schemas.openxmlformats.org/officeDocument/2006/relationships/hyperlink" Target="http://servicios3.aragon.es/iaeaxi/tabla.do?path=/05/01/01/02/&amp;file=05010102D05.px&amp;type=pcaxis&amp;L=0" TargetMode="External"/><Relationship Id="rId14" Type="http://schemas.openxmlformats.org/officeDocument/2006/relationships/hyperlink" Target="http://servicios3.aragon.es/iaeaxi/tabla.do?path=/05/01/01/02/&amp;file=05010102D02.px&amp;type=pcaxis&amp;L=0" TargetMode="External"/><Relationship Id="rId22" Type="http://schemas.openxmlformats.org/officeDocument/2006/relationships/hyperlink" Target="http://servicios3.aragon.es/iaeaxi/tabla.do?path=/05/01/01/02/&amp;file=05010102E05.px&amp;type=pcaxis&amp;L=0" TargetMode="External"/><Relationship Id="rId27" Type="http://schemas.openxmlformats.org/officeDocument/2006/relationships/hyperlink" Target="http://servicios3.aragon.es/iaeaxi/tabla.do?path=/05/01/01/02/&amp;file=05010102F03.px&amp;type=pcaxis&amp;L=0" TargetMode="External"/><Relationship Id="rId30" Type="http://schemas.openxmlformats.org/officeDocument/2006/relationships/hyperlink" Target="http://servicios3.aragon.es/iaeaxi/tabla.do?path=/05/01/01/02/&amp;file=05010102H02.px&amp;type=pcaxis&amp;L=0" TargetMode="External"/><Relationship Id="rId35" Type="http://schemas.openxmlformats.org/officeDocument/2006/relationships/hyperlink" Target="http://servicios3.aragon.es/iaeaxi/tabla.do?path=/05/01/01/02/&amp;file=05010102J03.px&amp;type=pcaxis&amp;L=0" TargetMode="External"/><Relationship Id="rId43" Type="http://schemas.openxmlformats.org/officeDocument/2006/relationships/hyperlink" Target="http://servicios3.aragon.es/iaeaxi/tabla.do?path=/05/01/02/04/&amp;file=05010204B03.px&amp;type=pcaxis&amp;L=0" TargetMode="External"/><Relationship Id="rId48" Type="http://schemas.openxmlformats.org/officeDocument/2006/relationships/hyperlink" Target="http://servicios3.aragon.es/iaeaxi/tabla.do?path=/05/01/02/04/&amp;file=05010204G01.px&amp;type=pcaxis&amp;L=0" TargetMode="External"/><Relationship Id="rId56" Type="http://schemas.openxmlformats.org/officeDocument/2006/relationships/hyperlink" Target="http://servicios3.aragon.es/iaeaxi/tabla.do?path=/07/08/02/01/&amp;file=0708020110.px&amp;type=pcaxis&amp;L=0" TargetMode="External"/><Relationship Id="rId64" Type="http://schemas.openxmlformats.org/officeDocument/2006/relationships/hyperlink" Target="http://servicios3.aragon.es/iaeaxi/tabla.do?path=/06/01/01/&amp;file=060101C03.px&amp;type=pcaxis&amp;L=0" TargetMode="External"/><Relationship Id="rId69" Type="http://schemas.openxmlformats.org/officeDocument/2006/relationships/hyperlink" Target="http://www.aragon.es/estaticos/GobiernoAragon/Organismos/InstitutoAragonesEstadistica/Documentos/docs/Areas/EstadSocial/EstadisticasGenero/Datos%20Basicos%20de%20las%20Mujeres/Actualizados/3%20Empleo%20y%20salarios_190312.pdf" TargetMode="External"/><Relationship Id="rId8" Type="http://schemas.openxmlformats.org/officeDocument/2006/relationships/hyperlink" Target="http://servicios3.aragon.es/iaeaxi/tabla.do?path=/05/01/01/02/&amp;file=05010102D04.px&amp;type=pcaxis&amp;L=0" TargetMode="External"/><Relationship Id="rId51" Type="http://schemas.openxmlformats.org/officeDocument/2006/relationships/hyperlink" Target="http://servicios3.aragon.es/iaeaxi/tabla.do?path=/05/01/02/04/&amp;file=05010204G04.px&amp;type=pcaxis&amp;L=0" TargetMode="External"/><Relationship Id="rId72" Type="http://schemas.openxmlformats.org/officeDocument/2006/relationships/drawing" Target="../drawings/drawing1.xml"/><Relationship Id="rId3" Type="http://schemas.openxmlformats.org/officeDocument/2006/relationships/hyperlink" Target="http://servicios3.aragon.es/iaeaxi/tabla.do?path=/05/01/01/02/&amp;file=05010102C03.px&amp;type=pcaxis&amp;L=0" TargetMode="External"/><Relationship Id="rId12" Type="http://schemas.openxmlformats.org/officeDocument/2006/relationships/hyperlink" Target="http://servicios3.aragon.es/iaeaxi/tabla.do?path=/05/01/01/02/&amp;file=05010102A06.px&amp;type=pcaxis&amp;L=0" TargetMode="External"/><Relationship Id="rId17" Type="http://schemas.openxmlformats.org/officeDocument/2006/relationships/hyperlink" Target="http://servicios3.aragon.es/iaeaxi/tabla.do?path=/05/01/01/02/&amp;file=05010102D05.px&amp;type=pcaxis&amp;L=0" TargetMode="External"/><Relationship Id="rId25" Type="http://schemas.openxmlformats.org/officeDocument/2006/relationships/hyperlink" Target="http://servicios3.aragon.es/iaeaxi/tabla.do?path=/05/01/01/02/&amp;file=05010102F01.px&amp;type=pcaxis&amp;L=0" TargetMode="External"/><Relationship Id="rId33" Type="http://schemas.openxmlformats.org/officeDocument/2006/relationships/hyperlink" Target="http://servicios3.aragon.es/iaeaxi/tabla.do?path=/05/01/01/02/&amp;file=05010102H05.px&amp;type=pcaxis&amp;L=0" TargetMode="External"/><Relationship Id="rId38" Type="http://schemas.openxmlformats.org/officeDocument/2006/relationships/hyperlink" Target="http://servicios3.aragon.es/iaeaxi/tabla.do?path=/05/01/01/02/&amp;file=05010102K04.px&amp;type=pcaxis&amp;L=0" TargetMode="External"/><Relationship Id="rId46" Type="http://schemas.openxmlformats.org/officeDocument/2006/relationships/hyperlink" Target="http://servicios3.aragon.es/iaeaxi/tabla.do?path=/05/01/02/04/&amp;file=05010204B06.px&amp;type=pcaxis&amp;L=0" TargetMode="External"/><Relationship Id="rId59" Type="http://schemas.openxmlformats.org/officeDocument/2006/relationships/hyperlink" Target="http://servicios3.aragon.es/iaeaxi/tabla.do?path=/06/02/01/&amp;file=06020101.px&amp;type=pcaxis&amp;L=0" TargetMode="External"/><Relationship Id="rId67" Type="http://schemas.openxmlformats.org/officeDocument/2006/relationships/hyperlink" Target="http://servicios3.aragon.es/iaeaxi/tabla.do?path=/06/01/01/&amp;file=060101E09.px&amp;type=pcaxis&amp;L=0" TargetMode="External"/><Relationship Id="rId20" Type="http://schemas.openxmlformats.org/officeDocument/2006/relationships/hyperlink" Target="http://servicios3.aragon.es/iaeaxi/tabla.do?path=/05/01/01/02/&amp;file=05010102E03.px&amp;type=pcaxis&amp;L=0" TargetMode="External"/><Relationship Id="rId41" Type="http://schemas.openxmlformats.org/officeDocument/2006/relationships/hyperlink" Target="http://servicios3.aragon.es/iaeaxi/tabla.do?path=/05/01/02/04/&amp;file=05010204B01.px&amp;type=pcaxis&amp;L=0" TargetMode="External"/><Relationship Id="rId54" Type="http://schemas.openxmlformats.org/officeDocument/2006/relationships/hyperlink" Target="http://servicios3.aragon.es/iaeaxi/tabla.do?path=/07/08/02/01/&amp;file=0708020106.px&amp;type=pcaxis&amp;L=0" TargetMode="External"/><Relationship Id="rId62" Type="http://schemas.openxmlformats.org/officeDocument/2006/relationships/hyperlink" Target="http://servicios3.aragon.es/iaeaxi/tabla.do?path=/06/02/01/&amp;file=06020104.px&amp;type=pcaxis&amp;L=0" TargetMode="External"/><Relationship Id="rId70" Type="http://schemas.openxmlformats.org/officeDocument/2006/relationships/hyperlink" Target="http://www.aragon.es/estaticos/GobiernoAragon/Organismos/InstitutoAragonesEstadistica/Documentos/docs/Areas/EstadSocial/EstadisticasGenero/Datos%20Basicos%20de%20las%20Mujeres/Actualizados/7%20Representacion%20y%20participacion.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241"/>
  <sheetViews>
    <sheetView tabSelected="1" topLeftCell="B1" zoomScaleNormal="100" workbookViewId="0">
      <selection activeCell="G29" sqref="G29"/>
    </sheetView>
  </sheetViews>
  <sheetFormatPr baseColWidth="10" defaultRowHeight="15" x14ac:dyDescent="0.25"/>
  <cols>
    <col min="1" max="1" width="1.75" style="12" customWidth="1"/>
    <col min="2" max="2" width="133" style="12" customWidth="1"/>
    <col min="3" max="16384" width="11" style="12"/>
  </cols>
  <sheetData>
    <row r="5" spans="2:4" ht="23.25" x14ac:dyDescent="0.25">
      <c r="B5" s="11" t="s">
        <v>58</v>
      </c>
    </row>
    <row r="7" spans="2:4" x14ac:dyDescent="0.25">
      <c r="D7" s="13"/>
    </row>
    <row r="8" spans="2:4" ht="18.75" x14ac:dyDescent="0.3">
      <c r="B8" s="14" t="s">
        <v>56</v>
      </c>
    </row>
    <row r="9" spans="2:4" ht="18.75" x14ac:dyDescent="0.3">
      <c r="B9" s="15"/>
    </row>
    <row r="10" spans="2:4" x14ac:dyDescent="0.25">
      <c r="B10" s="12" t="s">
        <v>118</v>
      </c>
    </row>
    <row r="11" spans="2:4" ht="17.25" x14ac:dyDescent="0.25">
      <c r="B11" s="12" t="s">
        <v>246</v>
      </c>
    </row>
    <row r="12" spans="2:4" ht="15.75" thickBot="1" x14ac:dyDescent="0.3"/>
    <row r="13" spans="2:4" ht="16.5" thickBot="1" x14ac:dyDescent="0.3">
      <c r="B13" s="16" t="s">
        <v>46</v>
      </c>
    </row>
    <row r="15" spans="2:4" ht="17.25" x14ac:dyDescent="0.25">
      <c r="B15" s="22" t="s">
        <v>215</v>
      </c>
    </row>
    <row r="16" spans="2:4" x14ac:dyDescent="0.25">
      <c r="B16" s="22"/>
    </row>
    <row r="17" spans="2:4" x14ac:dyDescent="0.25">
      <c r="B17" s="22" t="s">
        <v>213</v>
      </c>
    </row>
    <row r="19" spans="2:4" ht="17.25" x14ac:dyDescent="0.25">
      <c r="B19" s="22" t="s">
        <v>216</v>
      </c>
    </row>
    <row r="20" spans="2:4" x14ac:dyDescent="0.25">
      <c r="B20" s="22"/>
    </row>
    <row r="21" spans="2:4" x14ac:dyDescent="0.25">
      <c r="B21" s="22" t="s">
        <v>214</v>
      </c>
    </row>
    <row r="22" spans="2:4" x14ac:dyDescent="0.25">
      <c r="B22" s="22"/>
    </row>
    <row r="23" spans="2:4" x14ac:dyDescent="0.25">
      <c r="B23" s="22" t="s">
        <v>71</v>
      </c>
    </row>
    <row r="24" spans="2:4" x14ac:dyDescent="0.25">
      <c r="B24" s="22"/>
    </row>
    <row r="25" spans="2:4" x14ac:dyDescent="0.25">
      <c r="B25" s="22" t="s">
        <v>202</v>
      </c>
      <c r="D25" s="20"/>
    </row>
    <row r="26" spans="2:4" x14ac:dyDescent="0.25">
      <c r="B26" s="22"/>
    </row>
    <row r="27" spans="2:4" x14ac:dyDescent="0.25">
      <c r="B27" s="22" t="s">
        <v>203</v>
      </c>
    </row>
    <row r="28" spans="2:4" x14ac:dyDescent="0.25">
      <c r="B28" s="22"/>
    </row>
    <row r="29" spans="2:4" x14ac:dyDescent="0.25">
      <c r="B29" s="22" t="s">
        <v>205</v>
      </c>
    </row>
    <row r="30" spans="2:4" x14ac:dyDescent="0.25">
      <c r="B30" s="22"/>
    </row>
    <row r="31" spans="2:4" x14ac:dyDescent="0.25">
      <c r="B31" s="22" t="s">
        <v>204</v>
      </c>
    </row>
    <row r="32" spans="2:4" x14ac:dyDescent="0.25">
      <c r="B32" s="22"/>
    </row>
    <row r="33" spans="1:5" x14ac:dyDescent="0.25">
      <c r="B33" s="22" t="s">
        <v>206</v>
      </c>
    </row>
    <row r="34" spans="1:5" x14ac:dyDescent="0.25">
      <c r="B34" s="22"/>
    </row>
    <row r="35" spans="1:5" x14ac:dyDescent="0.25">
      <c r="B35" s="22" t="s">
        <v>207</v>
      </c>
    </row>
    <row r="36" spans="1:5" ht="15.75" thickBot="1" x14ac:dyDescent="0.3">
      <c r="E36" s="20"/>
    </row>
    <row r="37" spans="1:5" ht="16.5" thickBot="1" x14ac:dyDescent="0.3">
      <c r="B37" s="16" t="s">
        <v>47</v>
      </c>
    </row>
    <row r="38" spans="1:5" ht="15.75" x14ac:dyDescent="0.25">
      <c r="B38" s="21"/>
    </row>
    <row r="39" spans="1:5" x14ac:dyDescent="0.25">
      <c r="B39" s="17" t="s">
        <v>117</v>
      </c>
    </row>
    <row r="40" spans="1:5" x14ac:dyDescent="0.25">
      <c r="B40" s="22" t="s">
        <v>190</v>
      </c>
    </row>
    <row r="41" spans="1:5" x14ac:dyDescent="0.25">
      <c r="B41" s="22"/>
    </row>
    <row r="42" spans="1:5" x14ac:dyDescent="0.25">
      <c r="B42" s="22" t="s">
        <v>191</v>
      </c>
    </row>
    <row r="43" spans="1:5" x14ac:dyDescent="0.25">
      <c r="B43" s="22"/>
    </row>
    <row r="44" spans="1:5" x14ac:dyDescent="0.25">
      <c r="A44" s="10"/>
      <c r="B44" s="22" t="s">
        <v>192</v>
      </c>
    </row>
    <row r="45" spans="1:5" x14ac:dyDescent="0.25">
      <c r="B45" s="22"/>
    </row>
    <row r="46" spans="1:5" x14ac:dyDescent="0.25">
      <c r="B46" s="22" t="s">
        <v>193</v>
      </c>
    </row>
    <row r="47" spans="1:5" x14ac:dyDescent="0.25">
      <c r="B47" s="22"/>
    </row>
    <row r="48" spans="1:5" x14ac:dyDescent="0.25">
      <c r="B48" s="22" t="s">
        <v>194</v>
      </c>
    </row>
    <row r="49" spans="2:2" x14ac:dyDescent="0.25">
      <c r="B49" s="22"/>
    </row>
    <row r="50" spans="2:2" x14ac:dyDescent="0.25">
      <c r="B50" s="22" t="s">
        <v>195</v>
      </c>
    </row>
    <row r="51" spans="2:2" x14ac:dyDescent="0.25">
      <c r="B51" s="22"/>
    </row>
    <row r="52" spans="2:2" x14ac:dyDescent="0.25">
      <c r="B52" s="22" t="s">
        <v>196</v>
      </c>
    </row>
    <row r="53" spans="2:2" x14ac:dyDescent="0.25">
      <c r="B53" s="61"/>
    </row>
    <row r="54" spans="2:2" x14ac:dyDescent="0.25">
      <c r="B54" s="17" t="s">
        <v>116</v>
      </c>
    </row>
    <row r="55" spans="2:2" x14ac:dyDescent="0.25">
      <c r="B55" s="22" t="s">
        <v>197</v>
      </c>
    </row>
    <row r="56" spans="2:2" x14ac:dyDescent="0.25">
      <c r="B56" s="22"/>
    </row>
    <row r="57" spans="2:2" x14ac:dyDescent="0.25">
      <c r="B57" s="22" t="s">
        <v>198</v>
      </c>
    </row>
    <row r="58" spans="2:2" x14ac:dyDescent="0.25">
      <c r="B58" s="22"/>
    </row>
    <row r="59" spans="2:2" x14ac:dyDescent="0.25">
      <c r="B59" s="22" t="s">
        <v>199</v>
      </c>
    </row>
    <row r="60" spans="2:2" x14ac:dyDescent="0.25">
      <c r="B60" s="22"/>
    </row>
    <row r="61" spans="2:2" x14ac:dyDescent="0.25">
      <c r="B61" s="22" t="s">
        <v>200</v>
      </c>
    </row>
    <row r="62" spans="2:2" x14ac:dyDescent="0.25">
      <c r="B62" s="22"/>
    </row>
    <row r="63" spans="2:2" x14ac:dyDescent="0.25">
      <c r="B63" s="22" t="s">
        <v>201</v>
      </c>
    </row>
    <row r="64" spans="2:2" ht="15.75" thickBot="1" x14ac:dyDescent="0.3">
      <c r="B64" s="20"/>
    </row>
    <row r="65" spans="2:2" ht="16.5" thickBot="1" x14ac:dyDescent="0.3">
      <c r="B65" s="16" t="s">
        <v>48</v>
      </c>
    </row>
    <row r="66" spans="2:2" x14ac:dyDescent="0.25">
      <c r="B66" s="17"/>
    </row>
    <row r="67" spans="2:2" x14ac:dyDescent="0.25">
      <c r="B67" s="18" t="s">
        <v>171</v>
      </c>
    </row>
    <row r="68" spans="2:2" x14ac:dyDescent="0.25">
      <c r="B68" s="17"/>
    </row>
    <row r="69" spans="2:2" x14ac:dyDescent="0.25">
      <c r="B69" s="17" t="s">
        <v>57</v>
      </c>
    </row>
    <row r="70" spans="2:2" x14ac:dyDescent="0.25">
      <c r="B70" s="18" t="s">
        <v>172</v>
      </c>
    </row>
    <row r="71" spans="2:2" x14ac:dyDescent="0.25">
      <c r="B71" s="17"/>
    </row>
    <row r="72" spans="2:2" x14ac:dyDescent="0.25">
      <c r="B72" s="18" t="s">
        <v>173</v>
      </c>
    </row>
    <row r="73" spans="2:2" x14ac:dyDescent="0.25">
      <c r="B73" s="17"/>
    </row>
    <row r="74" spans="2:2" x14ac:dyDescent="0.25">
      <c r="B74" s="18" t="s">
        <v>174</v>
      </c>
    </row>
    <row r="75" spans="2:2" x14ac:dyDescent="0.25">
      <c r="B75" s="17"/>
    </row>
    <row r="76" spans="2:2" x14ac:dyDescent="0.25">
      <c r="B76" s="18" t="s">
        <v>175</v>
      </c>
    </row>
    <row r="78" spans="2:2" x14ac:dyDescent="0.25">
      <c r="B78" s="17" t="s">
        <v>170</v>
      </c>
    </row>
    <row r="79" spans="2:2" x14ac:dyDescent="0.25">
      <c r="B79" s="18" t="s">
        <v>176</v>
      </c>
    </row>
    <row r="81" spans="1:2" x14ac:dyDescent="0.25">
      <c r="B81" s="18" t="s">
        <v>177</v>
      </c>
    </row>
    <row r="83" spans="1:2" x14ac:dyDescent="0.25">
      <c r="B83" s="18" t="s">
        <v>178</v>
      </c>
    </row>
    <row r="85" spans="1:2" x14ac:dyDescent="0.25">
      <c r="B85" s="18" t="s">
        <v>179</v>
      </c>
    </row>
    <row r="87" spans="1:2" x14ac:dyDescent="0.25">
      <c r="B87" s="18" t="s">
        <v>180</v>
      </c>
    </row>
    <row r="89" spans="1:2" x14ac:dyDescent="0.25">
      <c r="B89" s="18" t="s">
        <v>181</v>
      </c>
    </row>
    <row r="91" spans="1:2" x14ac:dyDescent="0.25">
      <c r="A91" s="19"/>
      <c r="B91" s="20" t="s">
        <v>182</v>
      </c>
    </row>
    <row r="92" spans="1:2" x14ac:dyDescent="0.25">
      <c r="A92" s="19"/>
      <c r="B92" s="22"/>
    </row>
    <row r="93" spans="1:2" x14ac:dyDescent="0.25">
      <c r="A93" s="19"/>
      <c r="B93" s="17" t="s">
        <v>72</v>
      </c>
    </row>
    <row r="94" spans="1:2" x14ac:dyDescent="0.25">
      <c r="A94" s="19"/>
      <c r="B94" s="22" t="s">
        <v>183</v>
      </c>
    </row>
    <row r="95" spans="1:2" x14ac:dyDescent="0.25">
      <c r="A95" s="19"/>
      <c r="B95" s="22"/>
    </row>
    <row r="96" spans="1:2" x14ac:dyDescent="0.25">
      <c r="A96" s="19"/>
      <c r="B96" s="22" t="s">
        <v>184</v>
      </c>
    </row>
    <row r="97" spans="1:2" x14ac:dyDescent="0.25">
      <c r="A97" s="19"/>
      <c r="B97" s="22"/>
    </row>
    <row r="98" spans="1:2" x14ac:dyDescent="0.25">
      <c r="A98" s="19"/>
      <c r="B98" s="22" t="s">
        <v>185</v>
      </c>
    </row>
    <row r="99" spans="1:2" x14ac:dyDescent="0.25">
      <c r="A99" s="19"/>
      <c r="B99" s="22"/>
    </row>
    <row r="100" spans="1:2" x14ac:dyDescent="0.25">
      <c r="A100" s="19"/>
      <c r="B100" s="22" t="s">
        <v>186</v>
      </c>
    </row>
    <row r="101" spans="1:2" x14ac:dyDescent="0.25">
      <c r="A101" s="19"/>
      <c r="B101" s="22"/>
    </row>
    <row r="102" spans="1:2" x14ac:dyDescent="0.25">
      <c r="A102" s="19"/>
      <c r="B102" s="22" t="s">
        <v>187</v>
      </c>
    </row>
    <row r="103" spans="1:2" x14ac:dyDescent="0.25">
      <c r="A103" s="19"/>
      <c r="B103" s="22"/>
    </row>
    <row r="104" spans="1:2" x14ac:dyDescent="0.25">
      <c r="A104" s="19"/>
      <c r="B104" s="22" t="s">
        <v>188</v>
      </c>
    </row>
    <row r="105" spans="1:2" x14ac:dyDescent="0.25">
      <c r="A105" s="19"/>
      <c r="B105" s="22"/>
    </row>
    <row r="106" spans="1:2" x14ac:dyDescent="0.25">
      <c r="A106" s="19"/>
      <c r="B106" s="22" t="s">
        <v>189</v>
      </c>
    </row>
    <row r="107" spans="1:2" ht="15.75" thickBot="1" x14ac:dyDescent="0.3"/>
    <row r="108" spans="1:2" ht="16.5" thickBot="1" x14ac:dyDescent="0.3">
      <c r="B108" s="16" t="s">
        <v>49</v>
      </c>
    </row>
    <row r="110" spans="1:2" ht="17.25" x14ac:dyDescent="0.25">
      <c r="B110" s="20" t="s">
        <v>218</v>
      </c>
    </row>
    <row r="111" spans="1:2" x14ac:dyDescent="0.25">
      <c r="B111" s="22"/>
    </row>
    <row r="112" spans="1:2" x14ac:dyDescent="0.25">
      <c r="B112" s="22" t="s">
        <v>219</v>
      </c>
    </row>
    <row r="114" spans="2:2" ht="17.25" x14ac:dyDescent="0.25">
      <c r="B114" s="20" t="s">
        <v>220</v>
      </c>
    </row>
    <row r="115" spans="2:2" x14ac:dyDescent="0.25">
      <c r="B115" s="22"/>
    </row>
    <row r="116" spans="2:2" x14ac:dyDescent="0.25">
      <c r="B116" s="20" t="s">
        <v>238</v>
      </c>
    </row>
    <row r="118" spans="2:2" x14ac:dyDescent="0.25">
      <c r="B118" s="20" t="s">
        <v>221</v>
      </c>
    </row>
    <row r="120" spans="2:2" ht="17.25" x14ac:dyDescent="0.25">
      <c r="B120" s="20" t="s">
        <v>227</v>
      </c>
    </row>
    <row r="121" spans="2:2" x14ac:dyDescent="0.25">
      <c r="B121" s="22"/>
    </row>
    <row r="122" spans="2:2" x14ac:dyDescent="0.25">
      <c r="B122" s="20" t="s">
        <v>226</v>
      </c>
    </row>
    <row r="124" spans="2:2" ht="17.25" x14ac:dyDescent="0.25">
      <c r="B124" s="20" t="s">
        <v>225</v>
      </c>
    </row>
    <row r="125" spans="2:2" x14ac:dyDescent="0.25">
      <c r="B125" s="22"/>
    </row>
    <row r="126" spans="2:2" x14ac:dyDescent="0.25">
      <c r="B126" s="20" t="s">
        <v>222</v>
      </c>
    </row>
    <row r="128" spans="2:2" ht="17.25" x14ac:dyDescent="0.25">
      <c r="B128" s="20" t="s">
        <v>223</v>
      </c>
    </row>
    <row r="129" spans="2:2" x14ac:dyDescent="0.25">
      <c r="B129" s="22"/>
    </row>
    <row r="130" spans="2:2" x14ac:dyDescent="0.25">
      <c r="B130" s="20" t="s">
        <v>224</v>
      </c>
    </row>
    <row r="132" spans="2:2" ht="17.25" x14ac:dyDescent="0.25">
      <c r="B132" s="20" t="s">
        <v>280</v>
      </c>
    </row>
    <row r="133" spans="2:2" x14ac:dyDescent="0.25">
      <c r="B133" s="22"/>
    </row>
    <row r="134" spans="2:2" x14ac:dyDescent="0.25">
      <c r="B134" s="20" t="s">
        <v>281</v>
      </c>
    </row>
    <row r="136" spans="2:2" ht="17.25" x14ac:dyDescent="0.25">
      <c r="B136" s="20" t="s">
        <v>228</v>
      </c>
    </row>
    <row r="137" spans="2:2" x14ac:dyDescent="0.25">
      <c r="B137" s="22"/>
    </row>
    <row r="138" spans="2:2" x14ac:dyDescent="0.25">
      <c r="B138" s="20" t="s">
        <v>229</v>
      </c>
    </row>
    <row r="139" spans="2:2" x14ac:dyDescent="0.25">
      <c r="B139" s="22"/>
    </row>
    <row r="140" spans="2:2" x14ac:dyDescent="0.25">
      <c r="B140" s="17" t="s">
        <v>76</v>
      </c>
    </row>
    <row r="141" spans="2:2" x14ac:dyDescent="0.25">
      <c r="B141" s="18" t="s">
        <v>154</v>
      </c>
    </row>
    <row r="142" spans="2:2" x14ac:dyDescent="0.25">
      <c r="B142" s="22"/>
    </row>
    <row r="143" spans="2:2" x14ac:dyDescent="0.25">
      <c r="B143" s="18" t="s">
        <v>155</v>
      </c>
    </row>
    <row r="144" spans="2:2" x14ac:dyDescent="0.25">
      <c r="B144" s="22"/>
    </row>
    <row r="145" spans="2:2" x14ac:dyDescent="0.25">
      <c r="B145" s="18" t="s">
        <v>156</v>
      </c>
    </row>
    <row r="146" spans="2:2" x14ac:dyDescent="0.25">
      <c r="B146" s="22"/>
    </row>
    <row r="147" spans="2:2" x14ac:dyDescent="0.25">
      <c r="B147" s="17" t="s">
        <v>75</v>
      </c>
    </row>
    <row r="148" spans="2:2" x14ac:dyDescent="0.25">
      <c r="B148" s="22"/>
    </row>
    <row r="149" spans="2:2" x14ac:dyDescent="0.25">
      <c r="B149" s="18" t="s">
        <v>157</v>
      </c>
    </row>
    <row r="150" spans="2:2" x14ac:dyDescent="0.25">
      <c r="B150" s="22"/>
    </row>
    <row r="151" spans="2:2" x14ac:dyDescent="0.25">
      <c r="B151" s="18" t="s">
        <v>158</v>
      </c>
    </row>
    <row r="152" spans="2:2" x14ac:dyDescent="0.25">
      <c r="B152" s="22"/>
    </row>
    <row r="153" spans="2:2" x14ac:dyDescent="0.25">
      <c r="B153" s="18" t="s">
        <v>159</v>
      </c>
    </row>
    <row r="154" spans="2:2" x14ac:dyDescent="0.25">
      <c r="B154" s="22"/>
    </row>
    <row r="155" spans="2:2" x14ac:dyDescent="0.25">
      <c r="B155" s="17" t="s">
        <v>74</v>
      </c>
    </row>
    <row r="156" spans="2:2" x14ac:dyDescent="0.25">
      <c r="B156" s="18" t="s">
        <v>160</v>
      </c>
    </row>
    <row r="157" spans="2:2" ht="15.75" x14ac:dyDescent="0.25">
      <c r="B157" s="90"/>
    </row>
    <row r="158" spans="2:2" x14ac:dyDescent="0.25">
      <c r="B158" s="20" t="s">
        <v>237</v>
      </c>
    </row>
    <row r="159" spans="2:2" ht="15.75" x14ac:dyDescent="0.25">
      <c r="B159" s="90"/>
    </row>
    <row r="160" spans="2:2" x14ac:dyDescent="0.25">
      <c r="B160" s="18" t="s">
        <v>161</v>
      </c>
    </row>
    <row r="161" spans="2:2" x14ac:dyDescent="0.25">
      <c r="B161" s="91"/>
    </row>
    <row r="162" spans="2:2" x14ac:dyDescent="0.25">
      <c r="B162" s="18" t="s">
        <v>162</v>
      </c>
    </row>
    <row r="163" spans="2:2" x14ac:dyDescent="0.25">
      <c r="B163" s="91"/>
    </row>
    <row r="164" spans="2:2" x14ac:dyDescent="0.25">
      <c r="B164" s="18" t="s">
        <v>163</v>
      </c>
    </row>
    <row r="165" spans="2:2" x14ac:dyDescent="0.25">
      <c r="B165" s="91"/>
    </row>
    <row r="166" spans="2:2" x14ac:dyDescent="0.25">
      <c r="B166" s="18" t="s">
        <v>164</v>
      </c>
    </row>
    <row r="167" spans="2:2" x14ac:dyDescent="0.25">
      <c r="B167" s="91"/>
    </row>
    <row r="168" spans="2:2" x14ac:dyDescent="0.25">
      <c r="B168" s="18" t="s">
        <v>165</v>
      </c>
    </row>
    <row r="169" spans="2:2" ht="15.75" x14ac:dyDescent="0.25">
      <c r="B169" s="90"/>
    </row>
    <row r="170" spans="2:2" x14ac:dyDescent="0.25">
      <c r="B170" s="17" t="s">
        <v>73</v>
      </c>
    </row>
    <row r="171" spans="2:2" x14ac:dyDescent="0.25">
      <c r="B171" s="18" t="s">
        <v>166</v>
      </c>
    </row>
    <row r="172" spans="2:2" x14ac:dyDescent="0.25">
      <c r="B172" s="22"/>
    </row>
    <row r="173" spans="2:2" x14ac:dyDescent="0.25">
      <c r="B173" s="18" t="s">
        <v>167</v>
      </c>
    </row>
    <row r="174" spans="2:2" x14ac:dyDescent="0.25">
      <c r="B174" s="22"/>
    </row>
    <row r="175" spans="2:2" x14ac:dyDescent="0.25">
      <c r="B175" s="18" t="s">
        <v>168</v>
      </c>
    </row>
    <row r="176" spans="2:2" x14ac:dyDescent="0.25">
      <c r="B176" s="22"/>
    </row>
    <row r="177" spans="2:2" x14ac:dyDescent="0.25">
      <c r="B177" s="18" t="s">
        <v>169</v>
      </c>
    </row>
    <row r="178" spans="2:2" ht="15.75" thickBot="1" x14ac:dyDescent="0.3">
      <c r="B178" s="22"/>
    </row>
    <row r="179" spans="2:2" ht="16.5" thickBot="1" x14ac:dyDescent="0.3">
      <c r="B179" s="16" t="s">
        <v>50</v>
      </c>
    </row>
    <row r="181" spans="2:2" x14ac:dyDescent="0.25">
      <c r="B181" s="18" t="s">
        <v>149</v>
      </c>
    </row>
    <row r="183" spans="2:2" x14ac:dyDescent="0.25">
      <c r="B183" s="91" t="s">
        <v>148</v>
      </c>
    </row>
    <row r="184" spans="2:2" x14ac:dyDescent="0.25">
      <c r="B184" s="91"/>
    </row>
    <row r="185" spans="2:2" x14ac:dyDescent="0.25">
      <c r="B185" s="91" t="s">
        <v>147</v>
      </c>
    </row>
    <row r="186" spans="2:2" x14ac:dyDescent="0.25">
      <c r="B186" s="91"/>
    </row>
    <row r="187" spans="2:2" x14ac:dyDescent="0.25">
      <c r="B187" s="18" t="s">
        <v>146</v>
      </c>
    </row>
    <row r="189" spans="2:2" x14ac:dyDescent="0.25">
      <c r="B189" s="18" t="s">
        <v>145</v>
      </c>
    </row>
    <row r="190" spans="2:2" ht="15.75" thickBot="1" x14ac:dyDescent="0.3"/>
    <row r="191" spans="2:2" ht="16.5" thickBot="1" x14ac:dyDescent="0.3">
      <c r="B191" s="16" t="s">
        <v>51</v>
      </c>
    </row>
    <row r="193" spans="2:2" ht="17.25" x14ac:dyDescent="0.25">
      <c r="B193" s="20" t="s">
        <v>217</v>
      </c>
    </row>
    <row r="194" spans="2:2" x14ac:dyDescent="0.25">
      <c r="B194" s="22"/>
    </row>
    <row r="195" spans="2:2" x14ac:dyDescent="0.25">
      <c r="B195" s="20" t="s">
        <v>208</v>
      </c>
    </row>
    <row r="197" spans="2:2" x14ac:dyDescent="0.25">
      <c r="B197" s="91" t="s">
        <v>143</v>
      </c>
    </row>
    <row r="198" spans="2:2" x14ac:dyDescent="0.25">
      <c r="B198" s="91"/>
    </row>
    <row r="199" spans="2:2" x14ac:dyDescent="0.25">
      <c r="B199" s="91" t="s">
        <v>144</v>
      </c>
    </row>
    <row r="200" spans="2:2" x14ac:dyDescent="0.25">
      <c r="B200" s="91"/>
    </row>
    <row r="201" spans="2:2" x14ac:dyDescent="0.25">
      <c r="B201" s="18" t="s">
        <v>150</v>
      </c>
    </row>
    <row r="202" spans="2:2" x14ac:dyDescent="0.25">
      <c r="B202" s="91"/>
    </row>
    <row r="203" spans="2:2" x14ac:dyDescent="0.25">
      <c r="B203" s="18" t="s">
        <v>151</v>
      </c>
    </row>
    <row r="204" spans="2:2" x14ac:dyDescent="0.25">
      <c r="B204" s="91"/>
    </row>
    <row r="205" spans="2:2" x14ac:dyDescent="0.25">
      <c r="B205" s="91" t="s">
        <v>152</v>
      </c>
    </row>
    <row r="206" spans="2:2" x14ac:dyDescent="0.25">
      <c r="B206" s="91"/>
    </row>
    <row r="207" spans="2:2" x14ac:dyDescent="0.25">
      <c r="B207" s="91" t="s">
        <v>153</v>
      </c>
    </row>
    <row r="208" spans="2:2" ht="15.75" thickBot="1" x14ac:dyDescent="0.3"/>
    <row r="209" spans="2:2" ht="16.5" thickBot="1" x14ac:dyDescent="0.3">
      <c r="B209" s="16" t="s">
        <v>52</v>
      </c>
    </row>
    <row r="211" spans="2:2" x14ac:dyDescent="0.25">
      <c r="B211" s="18" t="s">
        <v>140</v>
      </c>
    </row>
    <row r="213" spans="2:2" x14ac:dyDescent="0.25">
      <c r="B213" s="18" t="s">
        <v>141</v>
      </c>
    </row>
    <row r="215" spans="2:2" x14ac:dyDescent="0.25">
      <c r="B215" s="18" t="s">
        <v>142</v>
      </c>
    </row>
    <row r="216" spans="2:2" ht="15.75" thickBot="1" x14ac:dyDescent="0.3"/>
    <row r="217" spans="2:2" ht="16.5" thickBot="1" x14ac:dyDescent="0.3">
      <c r="B217" s="16" t="s">
        <v>55</v>
      </c>
    </row>
    <row r="219" spans="2:2" ht="17.25" x14ac:dyDescent="0.25">
      <c r="B219" s="20" t="s">
        <v>230</v>
      </c>
    </row>
    <row r="220" spans="2:2" x14ac:dyDescent="0.25">
      <c r="B220" s="22"/>
    </row>
    <row r="221" spans="2:2" x14ac:dyDescent="0.25">
      <c r="B221" s="20" t="s">
        <v>231</v>
      </c>
    </row>
    <row r="222" spans="2:2" x14ac:dyDescent="0.25">
      <c r="B222" s="22"/>
    </row>
    <row r="223" spans="2:2" ht="17.25" x14ac:dyDescent="0.25">
      <c r="B223" s="22" t="s">
        <v>233</v>
      </c>
    </row>
    <row r="224" spans="2:2" x14ac:dyDescent="0.25">
      <c r="B224" s="22"/>
    </row>
    <row r="225" spans="2:2" x14ac:dyDescent="0.25">
      <c r="B225" s="22" t="s">
        <v>232</v>
      </c>
    </row>
    <row r="226" spans="2:2" x14ac:dyDescent="0.25">
      <c r="B226" s="22"/>
    </row>
    <row r="227" spans="2:2" ht="17.25" x14ac:dyDescent="0.25">
      <c r="B227" s="22" t="s">
        <v>234</v>
      </c>
    </row>
    <row r="228" spans="2:2" x14ac:dyDescent="0.25">
      <c r="B228" s="22"/>
    </row>
    <row r="229" spans="2:2" x14ac:dyDescent="0.25">
      <c r="B229" s="18" t="s">
        <v>139</v>
      </c>
    </row>
    <row r="230" spans="2:2" ht="15.75" thickBot="1" x14ac:dyDescent="0.3">
      <c r="B230" s="22"/>
    </row>
    <row r="231" spans="2:2" ht="16.5" thickBot="1" x14ac:dyDescent="0.3">
      <c r="B231" s="16" t="s">
        <v>54</v>
      </c>
    </row>
    <row r="233" spans="2:2" ht="17.25" x14ac:dyDescent="0.25">
      <c r="B233" s="20" t="s">
        <v>235</v>
      </c>
    </row>
    <row r="234" spans="2:2" x14ac:dyDescent="0.25">
      <c r="B234" s="22"/>
    </row>
    <row r="235" spans="2:2" x14ac:dyDescent="0.25">
      <c r="B235" s="20" t="s">
        <v>236</v>
      </c>
    </row>
    <row r="237" spans="2:2" x14ac:dyDescent="0.25">
      <c r="B237" s="18" t="s">
        <v>138</v>
      </c>
    </row>
    <row r="238" spans="2:2" ht="15.75" thickBot="1" x14ac:dyDescent="0.3"/>
    <row r="239" spans="2:2" ht="16.5" thickBot="1" x14ac:dyDescent="0.3">
      <c r="B239" s="16" t="s">
        <v>53</v>
      </c>
    </row>
    <row r="241" spans="2:2" x14ac:dyDescent="0.25">
      <c r="B241" s="102" t="s">
        <v>247</v>
      </c>
    </row>
  </sheetData>
  <hyperlinks>
    <hyperlink ref="B70" r:id="rId1" display="http://servicios3.aragon.es/iaeaxi/tabla.do?path=/05/01/01/02/&amp;file=05010102C01.px&amp;type=pcaxis&amp;L=0"/>
    <hyperlink ref="B72" r:id="rId2" display="http://servicios3.aragon.es/iaeaxi/tabla.do?path=/05/01/01/02/&amp;file=05010102C02.px&amp;type=pcaxis&amp;L=0"/>
    <hyperlink ref="B74" r:id="rId3" display="http://servicios3.aragon.es/iaeaxi/tabla.do?path=/05/01/01/02/&amp;file=05010102C03.px&amp;type=pcaxis&amp;L=0"/>
    <hyperlink ref="B76" r:id="rId4" display="http://servicios3.aragon.es/iaeaxi/tabla.do?path=/05/01/01/02/&amp;file=05010102C04.px&amp;type=pcaxis&amp;L=0"/>
    <hyperlink ref="B79" r:id="rId5" display="http://servicios3.aragon.es/iaeaxi/tabla.do?path=/05/01/01/02/&amp;file=05010102D01.px&amp;type=pcaxis&amp;L=0"/>
    <hyperlink ref="B81" r:id="rId6" display="http://servicios3.aragon.es/iaeaxi/tabla.do?path=/05/01/01/02/&amp;file=05010102D02.px&amp;type=pcaxis&amp;L=0"/>
    <hyperlink ref="B83" r:id="rId7" display="http://servicios3.aragon.es/iaeaxi/tabla.do?path=/05/01/01/02/&amp;file=05010102D03.px&amp;type=pcaxis&amp;L=0"/>
    <hyperlink ref="B85" r:id="rId8" display="http://servicios3.aragon.es/iaeaxi/tabla.do?path=/05/01/01/02/&amp;file=05010102D04.px&amp;type=pcaxis&amp;L=0"/>
    <hyperlink ref="B87" r:id="rId9" display="http://servicios3.aragon.es/iaeaxi/tabla.do?path=/05/01/01/02/&amp;file=05010102D05.px&amp;type=pcaxis&amp;L=0"/>
    <hyperlink ref="B89" r:id="rId10" display="http://servicios3.aragon.es/iaeaxi/tabla.do?path=/05/01/01/02/&amp;file=05010102D06.px&amp;type=pcaxis&amp;L=0"/>
    <hyperlink ref="B91" r:id="rId11" display="http://servicios3.aragon.es/iaeaxi/tabla.do?path=/05/01/01/02/&amp;file=05010102D07.px&amp;type=pcaxis&amp;L=0"/>
    <hyperlink ref="B23" r:id="rId12" display="http://servicios3.aragon.es/iaeaxi/tabla.do?path=/05/01/01/02/&amp;file=05010102A06.px&amp;type=pcaxis&amp;L=0"/>
    <hyperlink ref="B94" r:id="rId13" display="http://servicios3.aragon.es/iaeaxi/tabla.do?path=/05/01/01/02/&amp;file=05010102D01.px&amp;type=pcaxis&amp;L=0"/>
    <hyperlink ref="B96" r:id="rId14" display="http://servicios3.aragon.es/iaeaxi/tabla.do?path=/05/01/01/02/&amp;file=05010102D02.px&amp;type=pcaxis&amp;L=0"/>
    <hyperlink ref="B98" r:id="rId15" display="http://servicios3.aragon.es/iaeaxi/tabla.do?path=/05/01/01/02/&amp;file=05010102D03.px&amp;type=pcaxis&amp;L=0"/>
    <hyperlink ref="B100" r:id="rId16" display="http://servicios3.aragon.es/iaeaxi/tabla.do?path=/05/01/01/02/&amp;file=05010102D04.px&amp;type=pcaxis&amp;L=0"/>
    <hyperlink ref="B102" r:id="rId17" display="http://servicios3.aragon.es/iaeaxi/tabla.do?path=/05/01/01/02/&amp;file=05010102D05.px&amp;type=pcaxis&amp;L=0"/>
    <hyperlink ref="B104" r:id="rId18" display="http://servicios3.aragon.es/iaeaxi/tabla.do?path=/05/01/01/02/&amp;file=05010102D06.px&amp;type=pcaxis&amp;L=0"/>
    <hyperlink ref="B106" r:id="rId19" display="http://servicios3.aragon.es/iaeaxi/tabla.do?path=/05/01/01/02/&amp;file=05010102D07.px&amp;type=pcaxis&amp;L=0"/>
    <hyperlink ref="B211" r:id="rId20" display="http://servicios3.aragon.es/iaeaxi/tabla.do?path=/05/01/01/02/&amp;file=05010102E03.px&amp;type=pcaxis&amp;L=0"/>
    <hyperlink ref="B213" r:id="rId21" display="http://servicios3.aragon.es/iaeaxi/tabla.do?path=/05/01/01/02/&amp;file=05010102E04.px&amp;type=pcaxis&amp;L=0"/>
    <hyperlink ref="B25" r:id="rId22" display="http://servicios3.aragon.es/iaeaxi/tabla.do?path=/05/01/01/02/&amp;file=05010102E05.px&amp;type=pcaxis&amp;L=0"/>
    <hyperlink ref="B40" r:id="rId23" display="http://servicios3.aragon.es/iaeaxi/tabla.do?path=/05/01/01/02/&amp;file=05010102E06.px&amp;type=pcaxis&amp;L=0"/>
    <hyperlink ref="B27" r:id="rId24" display="http://servicios3.aragon.es/iaeaxi/tabla.do?path=/05/01/01/02/&amp;file=05010102E07.px&amp;type=pcaxis&amp;L=0"/>
    <hyperlink ref="B171" r:id="rId25" display="http://servicios3.aragon.es/iaeaxi/tabla.do?path=/05/01/01/02/&amp;file=05010102F01.px&amp;type=pcaxis&amp;L=0"/>
    <hyperlink ref="B173" r:id="rId26" display="http://servicios3.aragon.es/iaeaxi/tabla.do?path=/05/01/01/02/&amp;file=05010102F02.px&amp;type=pcaxis&amp;L=0"/>
    <hyperlink ref="B175" r:id="rId27" display="http://servicios3.aragon.es/iaeaxi/tabla.do?path=/05/01/01/02/&amp;file=05010102F03.px&amp;type=pcaxis&amp;L=0"/>
    <hyperlink ref="B177" r:id="rId28" display="http://servicios3.aragon.es/iaeaxi/tabla.do?path=/05/01/01/02/&amp;file=05010102F04.px&amp;type=pcaxis&amp;L=0"/>
    <hyperlink ref="B156" r:id="rId29" display="http://servicios3.aragon.es/iaeaxi/tabla.do?path=/05/01/01/02/&amp;file=05010102H01.px&amp;type=pcaxis&amp;L=0"/>
    <hyperlink ref="B160" r:id="rId30" display="http://servicios3.aragon.es/iaeaxi/tabla.do?path=/05/01/01/02/&amp;file=05010102H02.px&amp;type=pcaxis&amp;L=0"/>
    <hyperlink ref="B162" r:id="rId31" display="http://servicios3.aragon.es/iaeaxi/tabla.do?path=/05/01/01/02/&amp;file=05010102H03.px&amp;type=pcaxis&amp;L=0"/>
    <hyperlink ref="B164" r:id="rId32" display="http://servicios3.aragon.es/iaeaxi/tabla.do?path=/05/01/01/02/&amp;file=05010102H04.px&amp;type=pcaxis&amp;L=0"/>
    <hyperlink ref="B166" r:id="rId33" display="http://servicios3.aragon.es/iaeaxi/tabla.do?path=/05/01/01/02/&amp;file=05010102H05.px&amp;type=pcaxis&amp;L=0"/>
    <hyperlink ref="B168" r:id="rId34" display="http://servicios3.aragon.es/iaeaxi/tabla.do?path=/05/01/01/02/&amp;file=05010102H06.px&amp;type=pcaxis&amp;L=0"/>
    <hyperlink ref="B181" r:id="rId35" display="http://servicios3.aragon.es/iaeaxi/tabla.do?path=/05/01/01/02/&amp;file=05010102J03.px&amp;type=pcaxis&amp;L=0"/>
    <hyperlink ref="B183" r:id="rId36" display="http://servicios3.aragon.es/iaeaxi/tabla.do?path=/05/01/01/02/&amp;file=05010102J04.px&amp;type=pcaxis&amp;L=0"/>
    <hyperlink ref="B29" r:id="rId37" display="http://servicios3.aragon.es/iaeaxi/tabla.do?path=/05/01/01/02/&amp;file=05010102K02.px&amp;type=pcaxis&amp;L=0"/>
    <hyperlink ref="B31" r:id="rId38" display="http://servicios3.aragon.es/iaeaxi/tabla.do?path=/05/01/01/02/&amp;file=05010102K04.px&amp;type=pcaxis&amp;L=0"/>
    <hyperlink ref="B33" r:id="rId39" display="http://servicios3.aragon.es/iaeaxi/tabla.do?path=/05/01/01/02/&amp;file=05010102K06.px&amp;type=pcaxis&amp;L=0"/>
    <hyperlink ref="B141" r:id="rId40" display="http://servicios3.aragon.es/iaeaxi/tabla.do?path=/05/01/02/04/&amp;file=05010204A01.px&amp;type=pcaxis&amp;L=0"/>
    <hyperlink ref="B143" r:id="rId41" display="http://servicios3.aragon.es/iaeaxi/tabla.do?path=/05/01/02/04/&amp;file=05010204B01.px&amp;type=pcaxis&amp;L=0"/>
    <hyperlink ref="B197" r:id="rId42" display="http://servicios3.aragon.es/iaeaxi/tabla.do?path=/05/01/02/04/&amp;file=05010204B02.px&amp;type=pcaxis&amp;L=0"/>
    <hyperlink ref="B229" r:id="rId43" display="http://servicios3.aragon.es/iaeaxi/tabla.do?path=/05/01/02/04/&amp;file=05010204B03.px&amp;type=pcaxis&amp;L=0"/>
    <hyperlink ref="B215" r:id="rId44" display="http://servicios3.aragon.es/iaeaxi/tabla.do?path=/05/01/02/04/&amp;file=05010204B04.px&amp;type=pcaxis&amp;L=0"/>
    <hyperlink ref="B67" r:id="rId45" display="http://servicios3.aragon.es/iaeaxi/tabla.do?path=/05/01/02/04/&amp;file=05010204B05.px&amp;type=pcaxis&amp;L=0"/>
    <hyperlink ref="B145" r:id="rId46" display="http://servicios3.aragon.es/iaeaxi/tabla.do?path=/05/01/02/04/&amp;file=05010204B06.px&amp;type=pcaxis&amp;L=0"/>
    <hyperlink ref="B185" r:id="rId47" display="http://servicios3.aragon.es/iaeaxi/tabla.do?path=/05/01/02/04/&amp;file=05010204B07.px&amp;type=pcaxis&amp;L=0"/>
    <hyperlink ref="B149" r:id="rId48" display="http://servicios3.aragon.es/iaeaxi/tabla.do?path=/05/01/02/04/&amp;file=05010204G01.px&amp;type=pcaxis&amp;L=0"/>
    <hyperlink ref="B199" r:id="rId49" display="http://servicios3.aragon.es/iaeaxi/tabla.do?path=/05/01/02/04/&amp;file=05010204G02.px&amp;type=pcaxis&amp;L=0"/>
    <hyperlink ref="B151" r:id="rId50" display="http://servicios3.aragon.es/iaeaxi/tabla.do?path=/05/01/02/04/&amp;file=05010204G03.px&amp;type=pcaxis&amp;L=0"/>
    <hyperlink ref="B153" r:id="rId51" display="http://servicios3.aragon.es/iaeaxi/tabla.do?path=/05/01/02/04/&amp;file=05010204G04.px&amp;type=pcaxis&amp;L=0"/>
    <hyperlink ref="B35" r:id="rId52" display="http://servicios3.aragon.es/iaeaxi/tabla.do?path=/07/08/01/&amp;file=07080102.px&amp;type=pcaxis&amp;L=0"/>
    <hyperlink ref="B46" r:id="rId53" display="http://servicios3.aragon.es/iaeaxi/tabla.do?path=/07/08/02/01/&amp;file=0708020104.px&amp;type=pcaxis&amp;L=0"/>
    <hyperlink ref="B48" r:id="rId54" display="http://servicios3.aragon.es/iaeaxi/tabla.do?path=/07/08/02/01/&amp;file=0708020106.px&amp;type=pcaxis&amp;L=0"/>
    <hyperlink ref="B50" r:id="rId55" display="http://servicios3.aragon.es/iaeaxi/tabla.do?path=/07/08/02/01/&amp;file=0708020109.px&amp;type=pcaxis&amp;L=0"/>
    <hyperlink ref="B52" r:id="rId56" display="http://servicios3.aragon.es/iaeaxi/tabla.do?path=/07/08/02/01/&amp;file=0708020110.px&amp;type=pcaxis&amp;L=0"/>
    <hyperlink ref="B42" r:id="rId57" display="http://servicios3.aragon.es/iaeaxi/tabla.do?path=/07/08/02/01/&amp;file=0708020112.px&amp;type=pcaxis&amp;L=0"/>
    <hyperlink ref="B44" r:id="rId58" display="http://servicios3.aragon.es/iaeaxi/tabla.do?path=/07/08/02/01/&amp;file=0708020113.px&amp;type=pcaxis&amp;L=0"/>
    <hyperlink ref="B55" r:id="rId59" display="http://servicios3.aragon.es/iaeaxi/tabla.do?path=/06/02/01/&amp;file=06020101.px&amp;type=pcaxis&amp;L=0"/>
    <hyperlink ref="B59" r:id="rId60" display="http://servicios3.aragon.es/iaeaxi/tabla.do?path=/06/02/01/&amp;file=06020103.px&amp;type=pcaxis&amp;L=0"/>
    <hyperlink ref="B57" r:id="rId61" display="http://servicios3.aragon.es/iaeaxi/tabla.do?path=/06/02/01/&amp;file=06020102.px&amp;type=pcaxis&amp;L=0"/>
    <hyperlink ref="B61" r:id="rId62" display="http://servicios3.aragon.es/iaeaxi/tabla.do?path=/06/02/01/&amp;file=06020104.px&amp;type=pcaxis&amp;L=0"/>
    <hyperlink ref="B63" r:id="rId63" display="http://servicios3.aragon.es/iaeaxi/tabla.do?path=/06/02/01/&amp;file=06020105.px&amp;type=pcaxis&amp;L=0"/>
    <hyperlink ref="B237" r:id="rId64" display="http://servicios3.aragon.es/iaeaxi/tabla.do?path=/06/01/01/&amp;file=060101C03.px&amp;type=pcaxis&amp;L=0"/>
    <hyperlink ref="B201" r:id="rId65" display="http://servicios3.aragon.es/iaeaxi/tabla.do?path=/06/01/01/&amp;file=060101C02.px&amp;type=pcaxis&amp;L=0"/>
    <hyperlink ref="B203" r:id="rId66" display="http://servicios3.aragon.es/iaeaxi/tabla.do?path=/06/01/01/&amp;file=060101C06.px&amp;type=pcaxis&amp;L=0"/>
    <hyperlink ref="B187" r:id="rId67" display="http://servicios3.aragon.es/iaeaxi/tabla.do?path=/06/01/01/&amp;file=060101E09.px&amp;type=pcaxis&amp;L=0"/>
    <hyperlink ref="B189" r:id="rId68" display="http://servicios3.aragon.es/iaeaxi/tabla.do?path=/06/01/01/&amp;file=060101E10.px&amp;type=pcaxis&amp;L=0"/>
    <hyperlink ref="B205" r:id="rId69" display="Empleo y salarios por sexo"/>
    <hyperlink ref="B207" r:id="rId70" display="Representación y participación por sexo"/>
    <hyperlink ref="B241" location="Glosario!A1" display="Glosario general"/>
  </hyperlinks>
  <pageMargins left="0.7" right="0.7" top="0.75" bottom="0.75" header="0.3" footer="0.3"/>
  <pageSetup paperSize="9" orientation="portrait" horizontalDpi="4294967293" verticalDpi="0" r:id="rId71"/>
  <drawing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60"/>
  <sheetViews>
    <sheetView workbookViewId="0">
      <selection activeCell="N32" sqref="N32"/>
    </sheetView>
  </sheetViews>
  <sheetFormatPr baseColWidth="10" defaultRowHeight="15" x14ac:dyDescent="0.25"/>
  <cols>
    <col min="1" max="1" width="21.25" style="19" customWidth="1"/>
    <col min="2" max="16384" width="11" style="19"/>
  </cols>
  <sheetData>
    <row r="8" spans="1:11" x14ac:dyDescent="0.25">
      <c r="A8" s="125" t="s">
        <v>134</v>
      </c>
      <c r="B8" s="125"/>
      <c r="C8" s="125"/>
      <c r="D8" s="125"/>
      <c r="E8" s="125"/>
      <c r="F8" s="125"/>
      <c r="G8" s="125"/>
      <c r="H8" s="125"/>
      <c r="I8" s="125"/>
      <c r="J8" s="125"/>
      <c r="K8" s="125"/>
    </row>
    <row r="9" spans="1:11" x14ac:dyDescent="0.25">
      <c r="A9" s="126" t="s">
        <v>119</v>
      </c>
      <c r="B9" s="126"/>
      <c r="C9" s="126"/>
      <c r="D9" s="126"/>
      <c r="E9" s="126"/>
      <c r="F9" s="126"/>
      <c r="G9" s="126"/>
      <c r="H9" s="126"/>
      <c r="I9" s="126"/>
      <c r="J9" s="126"/>
      <c r="K9" s="126"/>
    </row>
    <row r="10" spans="1:11" x14ac:dyDescent="0.25">
      <c r="A10" s="127" t="s">
        <v>7</v>
      </c>
      <c r="B10" s="127"/>
      <c r="C10" s="127"/>
      <c r="D10" s="127"/>
      <c r="E10" s="127"/>
      <c r="F10" s="127"/>
      <c r="G10" s="127"/>
      <c r="H10" s="127"/>
      <c r="I10" s="127"/>
      <c r="J10" s="127"/>
      <c r="K10" s="127"/>
    </row>
    <row r="11" spans="1:11" x14ac:dyDescent="0.25">
      <c r="A11" s="19" t="s">
        <v>77</v>
      </c>
      <c r="B11" s="84">
        <v>2008</v>
      </c>
      <c r="C11" s="84">
        <v>2009</v>
      </c>
      <c r="D11" s="84">
        <v>2010</v>
      </c>
      <c r="E11" s="84">
        <v>2011</v>
      </c>
      <c r="F11" s="84">
        <v>2012</v>
      </c>
      <c r="G11" s="84">
        <v>2013</v>
      </c>
      <c r="H11" s="84">
        <v>2014</v>
      </c>
      <c r="I11" s="84">
        <v>2015</v>
      </c>
      <c r="J11" s="84">
        <v>2016</v>
      </c>
    </row>
    <row r="12" spans="1:11" x14ac:dyDescent="0.25">
      <c r="A12" s="86" t="s">
        <v>85</v>
      </c>
      <c r="B12" s="85">
        <v>23.8</v>
      </c>
      <c r="C12" s="85">
        <v>24.7</v>
      </c>
      <c r="D12" s="85">
        <v>26.1</v>
      </c>
      <c r="E12" s="85">
        <v>26.7</v>
      </c>
      <c r="F12" s="85">
        <v>27.2</v>
      </c>
      <c r="G12" s="85">
        <v>27.3</v>
      </c>
      <c r="H12" s="85">
        <v>29.2</v>
      </c>
      <c r="I12" s="85">
        <v>28.6</v>
      </c>
      <c r="J12" s="85">
        <v>27.9</v>
      </c>
    </row>
    <row r="13" spans="1:11" x14ac:dyDescent="0.25">
      <c r="A13" s="86" t="s">
        <v>86</v>
      </c>
      <c r="B13" s="85">
        <v>31.6</v>
      </c>
      <c r="C13" s="85">
        <v>33.299999999999997</v>
      </c>
      <c r="D13" s="85">
        <v>35</v>
      </c>
      <c r="E13" s="85">
        <v>38.4</v>
      </c>
      <c r="F13" s="85">
        <v>36.9</v>
      </c>
      <c r="G13" s="85">
        <v>38.299999999999997</v>
      </c>
      <c r="H13" s="85">
        <v>42.3</v>
      </c>
      <c r="I13" s="85">
        <v>43.2</v>
      </c>
      <c r="J13" s="85">
        <v>41.7</v>
      </c>
    </row>
    <row r="14" spans="1:11" x14ac:dyDescent="0.25">
      <c r="A14" s="87" t="s">
        <v>87</v>
      </c>
      <c r="B14" s="88">
        <v>17.100000000000001</v>
      </c>
      <c r="C14" s="88">
        <v>12.6</v>
      </c>
      <c r="D14" s="88">
        <v>17.5</v>
      </c>
      <c r="E14" s="88">
        <v>18.600000000000001</v>
      </c>
      <c r="F14" s="88">
        <v>18.399999999999999</v>
      </c>
      <c r="G14" s="88">
        <v>19.8</v>
      </c>
      <c r="H14" s="88">
        <v>20.7</v>
      </c>
      <c r="I14" s="88">
        <v>17.7</v>
      </c>
      <c r="J14" s="88">
        <v>18.7</v>
      </c>
    </row>
    <row r="15" spans="1:11" x14ac:dyDescent="0.25">
      <c r="A15" s="86" t="s">
        <v>120</v>
      </c>
      <c r="B15" s="85">
        <v>19.5</v>
      </c>
      <c r="C15" s="85">
        <v>18.8</v>
      </c>
      <c r="D15" s="85">
        <v>16.5</v>
      </c>
      <c r="E15" s="85">
        <v>20.399999999999999</v>
      </c>
      <c r="F15" s="85">
        <v>24.5</v>
      </c>
      <c r="G15" s="85">
        <v>21.8</v>
      </c>
      <c r="H15" s="85">
        <v>23.4</v>
      </c>
      <c r="I15" s="85">
        <v>24.2</v>
      </c>
      <c r="J15" s="85">
        <v>18.5</v>
      </c>
    </row>
    <row r="16" spans="1:11" x14ac:dyDescent="0.25">
      <c r="A16" s="86" t="s">
        <v>89</v>
      </c>
      <c r="B16" s="85">
        <v>23.6</v>
      </c>
      <c r="C16" s="85">
        <v>24.3</v>
      </c>
      <c r="D16" s="85">
        <v>26</v>
      </c>
      <c r="E16" s="85">
        <v>26.7</v>
      </c>
      <c r="F16" s="85">
        <v>25.1</v>
      </c>
      <c r="G16" s="85">
        <v>27.8</v>
      </c>
      <c r="H16" s="85">
        <v>23.8</v>
      </c>
      <c r="I16" s="85">
        <v>26.3</v>
      </c>
      <c r="J16" s="85">
        <v>19.100000000000001</v>
      </c>
    </row>
    <row r="17" spans="1:10" x14ac:dyDescent="0.25">
      <c r="A17" s="86" t="s">
        <v>90</v>
      </c>
      <c r="B17" s="85">
        <v>34.799999999999997</v>
      </c>
      <c r="C17" s="85">
        <v>38.200000000000003</v>
      </c>
      <c r="D17" s="85">
        <v>35.700000000000003</v>
      </c>
      <c r="E17" s="85">
        <v>37.799999999999997</v>
      </c>
      <c r="F17" s="85">
        <v>40.299999999999997</v>
      </c>
      <c r="G17" s="85">
        <v>35.5</v>
      </c>
      <c r="H17" s="85">
        <v>37</v>
      </c>
      <c r="I17" s="85">
        <v>37.9</v>
      </c>
      <c r="J17" s="85">
        <v>44.6</v>
      </c>
    </row>
    <row r="18" spans="1:10" x14ac:dyDescent="0.25">
      <c r="A18" s="86" t="s">
        <v>91</v>
      </c>
      <c r="B18" s="85">
        <v>19.899999999999999</v>
      </c>
      <c r="C18" s="85">
        <v>17.3</v>
      </c>
      <c r="D18" s="85">
        <v>22.5</v>
      </c>
      <c r="E18" s="85">
        <v>23</v>
      </c>
      <c r="F18" s="85">
        <v>24.1</v>
      </c>
      <c r="G18" s="85">
        <v>25.3</v>
      </c>
      <c r="H18" s="85">
        <v>27.4</v>
      </c>
      <c r="I18" s="85">
        <v>20.399999999999999</v>
      </c>
      <c r="J18" s="85">
        <v>24.6</v>
      </c>
    </row>
    <row r="19" spans="1:10" x14ac:dyDescent="0.25">
      <c r="A19" s="86" t="s">
        <v>92</v>
      </c>
      <c r="B19" s="85">
        <v>21.4</v>
      </c>
      <c r="C19" s="85">
        <v>22.1</v>
      </c>
      <c r="D19" s="85">
        <v>23.8</v>
      </c>
      <c r="E19" s="85">
        <v>22.3</v>
      </c>
      <c r="F19" s="85">
        <v>20.399999999999999</v>
      </c>
      <c r="G19" s="85">
        <v>20.8</v>
      </c>
      <c r="H19" s="85">
        <v>26.1</v>
      </c>
      <c r="I19" s="85">
        <v>23.3</v>
      </c>
      <c r="J19" s="85">
        <v>37.9</v>
      </c>
    </row>
    <row r="20" spans="1:10" x14ac:dyDescent="0.25">
      <c r="A20" s="86" t="s">
        <v>93</v>
      </c>
      <c r="B20" s="85">
        <v>28.8</v>
      </c>
      <c r="C20" s="85">
        <v>28.6</v>
      </c>
      <c r="D20" s="85">
        <v>32.299999999999997</v>
      </c>
      <c r="E20" s="85">
        <v>35.299999999999997</v>
      </c>
      <c r="F20" s="85">
        <v>35.1</v>
      </c>
      <c r="G20" s="85">
        <v>36.700000000000003</v>
      </c>
      <c r="H20" s="85">
        <v>36.9</v>
      </c>
      <c r="I20" s="85">
        <v>36.700000000000003</v>
      </c>
      <c r="J20" s="85">
        <v>23.2</v>
      </c>
    </row>
    <row r="21" spans="1:10" x14ac:dyDescent="0.25">
      <c r="A21" s="86" t="s">
        <v>94</v>
      </c>
      <c r="B21" s="85">
        <v>15.6</v>
      </c>
      <c r="C21" s="85">
        <v>19</v>
      </c>
      <c r="D21" s="85">
        <v>19.8</v>
      </c>
      <c r="E21" s="85">
        <v>21.6</v>
      </c>
      <c r="F21" s="85">
        <v>22.6</v>
      </c>
      <c r="G21" s="85">
        <v>20.100000000000001</v>
      </c>
      <c r="H21" s="85">
        <v>21.8</v>
      </c>
      <c r="I21" s="85">
        <v>19.8</v>
      </c>
      <c r="J21" s="85">
        <v>17.899999999999999</v>
      </c>
    </row>
    <row r="22" spans="1:10" x14ac:dyDescent="0.25">
      <c r="A22" s="86" t="s">
        <v>95</v>
      </c>
      <c r="B22" s="85">
        <v>27.5</v>
      </c>
      <c r="C22" s="85">
        <v>26.5</v>
      </c>
      <c r="D22" s="85">
        <v>29.6</v>
      </c>
      <c r="E22" s="85">
        <v>27.9</v>
      </c>
      <c r="F22" s="85">
        <v>30.6</v>
      </c>
      <c r="G22" s="85">
        <v>31.7</v>
      </c>
      <c r="H22" s="85">
        <v>34.700000000000003</v>
      </c>
      <c r="I22" s="85">
        <v>32.9</v>
      </c>
      <c r="J22" s="85">
        <v>30.5</v>
      </c>
    </row>
    <row r="23" spans="1:10" x14ac:dyDescent="0.25">
      <c r="A23" s="86" t="s">
        <v>96</v>
      </c>
      <c r="B23" s="85">
        <v>37.9</v>
      </c>
      <c r="C23" s="85">
        <v>35.4</v>
      </c>
      <c r="D23" s="85">
        <v>40.299999999999997</v>
      </c>
      <c r="E23" s="85">
        <v>36</v>
      </c>
      <c r="F23" s="85">
        <v>35.200000000000003</v>
      </c>
      <c r="G23" s="85">
        <v>36.1</v>
      </c>
      <c r="H23" s="85">
        <v>39.799999999999997</v>
      </c>
      <c r="I23" s="85">
        <v>35.200000000000003</v>
      </c>
      <c r="J23" s="85">
        <v>35.799999999999997</v>
      </c>
    </row>
    <row r="24" spans="1:10" x14ac:dyDescent="0.25">
      <c r="A24" s="86" t="s">
        <v>97</v>
      </c>
      <c r="B24" s="85">
        <v>25.1</v>
      </c>
      <c r="C24" s="85">
        <v>24.6</v>
      </c>
      <c r="D24" s="85">
        <v>22.7</v>
      </c>
      <c r="E24" s="85">
        <v>21</v>
      </c>
      <c r="F24" s="85">
        <v>23.8</v>
      </c>
      <c r="G24" s="85">
        <v>24.3</v>
      </c>
      <c r="H24" s="85">
        <v>23.8</v>
      </c>
      <c r="I24" s="85">
        <v>25.7</v>
      </c>
      <c r="J24" s="85">
        <v>25.4</v>
      </c>
    </row>
    <row r="25" spans="1:10" x14ac:dyDescent="0.25">
      <c r="A25" s="86" t="s">
        <v>121</v>
      </c>
      <c r="B25" s="85">
        <v>19.3</v>
      </c>
      <c r="C25" s="85">
        <v>19.600000000000001</v>
      </c>
      <c r="D25" s="85">
        <v>19.3</v>
      </c>
      <c r="E25" s="85">
        <v>18.600000000000001</v>
      </c>
      <c r="F25" s="85">
        <v>19.8</v>
      </c>
      <c r="G25" s="85">
        <v>20.100000000000001</v>
      </c>
      <c r="H25" s="85">
        <v>19.2</v>
      </c>
      <c r="I25" s="85">
        <v>20.5</v>
      </c>
      <c r="J25" s="85">
        <v>21.7</v>
      </c>
    </row>
    <row r="26" spans="1:10" x14ac:dyDescent="0.25">
      <c r="A26" s="86" t="s">
        <v>99</v>
      </c>
      <c r="B26" s="85">
        <v>27.5</v>
      </c>
      <c r="C26" s="85">
        <v>33.299999999999997</v>
      </c>
      <c r="D26" s="85">
        <v>37.5</v>
      </c>
      <c r="E26" s="85">
        <v>31.9</v>
      </c>
      <c r="F26" s="85">
        <v>33.5</v>
      </c>
      <c r="G26" s="85">
        <v>34.1</v>
      </c>
      <c r="H26" s="85">
        <v>44.9</v>
      </c>
      <c r="I26" s="85">
        <v>38.799999999999997</v>
      </c>
      <c r="J26" s="85">
        <v>34.799999999999997</v>
      </c>
    </row>
    <row r="27" spans="1:10" x14ac:dyDescent="0.25">
      <c r="A27" s="86" t="s">
        <v>122</v>
      </c>
      <c r="B27" s="85">
        <v>8.6</v>
      </c>
      <c r="C27" s="85">
        <v>10.4</v>
      </c>
      <c r="D27" s="85">
        <v>13.8</v>
      </c>
      <c r="E27" s="85">
        <v>13.1</v>
      </c>
      <c r="F27" s="85">
        <v>12</v>
      </c>
      <c r="G27" s="85">
        <v>14.5</v>
      </c>
      <c r="H27" s="85">
        <v>14.5</v>
      </c>
      <c r="I27" s="85">
        <v>13</v>
      </c>
      <c r="J27" s="85">
        <v>13</v>
      </c>
    </row>
    <row r="28" spans="1:10" x14ac:dyDescent="0.25">
      <c r="A28" s="86" t="s">
        <v>101</v>
      </c>
      <c r="B28" s="85">
        <v>13.9</v>
      </c>
      <c r="C28" s="85">
        <v>14.8</v>
      </c>
      <c r="D28" s="85">
        <v>16.3</v>
      </c>
      <c r="E28" s="85">
        <v>18.899999999999999</v>
      </c>
      <c r="F28" s="85">
        <v>17.7</v>
      </c>
      <c r="G28" s="85">
        <v>16.8</v>
      </c>
      <c r="H28" s="85">
        <v>15.3</v>
      </c>
      <c r="I28" s="85">
        <v>17.600000000000001</v>
      </c>
      <c r="J28" s="85">
        <v>15.9</v>
      </c>
    </row>
    <row r="29" spans="1:10" x14ac:dyDescent="0.25">
      <c r="A29" s="86" t="s">
        <v>102</v>
      </c>
      <c r="B29" s="85">
        <v>19.600000000000001</v>
      </c>
      <c r="C29" s="85">
        <v>19.5</v>
      </c>
      <c r="D29" s="85">
        <v>27.3</v>
      </c>
      <c r="E29" s="85">
        <v>26.1</v>
      </c>
      <c r="F29" s="85">
        <v>22.6</v>
      </c>
      <c r="G29" s="85">
        <v>22.2</v>
      </c>
      <c r="H29" s="85">
        <v>20.100000000000001</v>
      </c>
      <c r="I29" s="85">
        <v>22.1</v>
      </c>
      <c r="J29" s="85">
        <v>17.399999999999999</v>
      </c>
    </row>
    <row r="30" spans="1:10" x14ac:dyDescent="0.25">
      <c r="A30" s="86" t="s">
        <v>103</v>
      </c>
      <c r="B30" s="85">
        <v>43.4</v>
      </c>
      <c r="C30" s="85">
        <v>37.299999999999997</v>
      </c>
      <c r="D30" s="85">
        <v>35.9</v>
      </c>
      <c r="E30" s="85">
        <v>33.6</v>
      </c>
      <c r="F30" s="85">
        <v>38.4</v>
      </c>
      <c r="G30" s="85">
        <v>47</v>
      </c>
      <c r="H30" s="85">
        <v>47.9</v>
      </c>
      <c r="I30" s="85">
        <v>41.7</v>
      </c>
      <c r="J30" s="85">
        <v>41.9</v>
      </c>
    </row>
    <row r="31" spans="1:10" x14ac:dyDescent="0.25">
      <c r="A31" s="86" t="s">
        <v>104</v>
      </c>
      <c r="B31" s="85">
        <v>24.6</v>
      </c>
      <c r="C31" s="85">
        <v>33.9</v>
      </c>
      <c r="D31" s="85">
        <v>35.4</v>
      </c>
      <c r="E31" s="85">
        <v>34.700000000000003</v>
      </c>
      <c r="F31" s="85">
        <v>14.5</v>
      </c>
      <c r="G31" s="85">
        <v>31.4</v>
      </c>
      <c r="H31" s="85">
        <v>25.8</v>
      </c>
      <c r="I31" s="85">
        <v>31.8</v>
      </c>
      <c r="J31" s="85">
        <v>29.3</v>
      </c>
    </row>
    <row r="33" spans="1:12" x14ac:dyDescent="0.25">
      <c r="A33" s="83" t="s">
        <v>123</v>
      </c>
    </row>
    <row r="34" spans="1:12" x14ac:dyDescent="0.25">
      <c r="A34" s="82" t="s">
        <v>124</v>
      </c>
    </row>
    <row r="35" spans="1:12" x14ac:dyDescent="0.25">
      <c r="A35" s="82" t="s">
        <v>125</v>
      </c>
    </row>
    <row r="36" spans="1:12" x14ac:dyDescent="0.25">
      <c r="A36" s="89" t="s">
        <v>135</v>
      </c>
    </row>
    <row r="37" spans="1:12" x14ac:dyDescent="0.25">
      <c r="A37" s="82" t="s">
        <v>126</v>
      </c>
    </row>
    <row r="38" spans="1:12" x14ac:dyDescent="0.25">
      <c r="A38" s="82" t="s">
        <v>127</v>
      </c>
    </row>
    <row r="39" spans="1:12" x14ac:dyDescent="0.25">
      <c r="A39" s="83" t="s">
        <v>105</v>
      </c>
    </row>
    <row r="40" spans="1:12" x14ac:dyDescent="0.25">
      <c r="A40" s="82"/>
      <c r="L40" s="84">
        <v>2016</v>
      </c>
    </row>
    <row r="41" spans="1:12" x14ac:dyDescent="0.25">
      <c r="K41" s="86" t="s">
        <v>100</v>
      </c>
      <c r="L41" s="85">
        <v>13</v>
      </c>
    </row>
    <row r="42" spans="1:12" x14ac:dyDescent="0.25">
      <c r="K42" s="86" t="s">
        <v>101</v>
      </c>
      <c r="L42" s="85">
        <v>15.9</v>
      </c>
    </row>
    <row r="43" spans="1:12" x14ac:dyDescent="0.25">
      <c r="K43" s="86" t="s">
        <v>132</v>
      </c>
      <c r="L43" s="85">
        <v>17.399999999999999</v>
      </c>
    </row>
    <row r="44" spans="1:12" x14ac:dyDescent="0.25">
      <c r="K44" s="86" t="s">
        <v>94</v>
      </c>
      <c r="L44" s="85">
        <v>17.899999999999999</v>
      </c>
    </row>
    <row r="45" spans="1:12" x14ac:dyDescent="0.25">
      <c r="K45" s="86" t="s">
        <v>88</v>
      </c>
      <c r="L45" s="85">
        <v>18.5</v>
      </c>
    </row>
    <row r="46" spans="1:12" x14ac:dyDescent="0.25">
      <c r="K46" s="87" t="s">
        <v>87</v>
      </c>
      <c r="L46" s="88">
        <v>18.7</v>
      </c>
    </row>
    <row r="47" spans="1:12" x14ac:dyDescent="0.25">
      <c r="K47" s="86" t="s">
        <v>133</v>
      </c>
      <c r="L47" s="85">
        <v>19.100000000000001</v>
      </c>
    </row>
    <row r="48" spans="1:12" x14ac:dyDescent="0.25">
      <c r="K48" s="86" t="s">
        <v>98</v>
      </c>
      <c r="L48" s="85">
        <v>21.7</v>
      </c>
    </row>
    <row r="49" spans="11:12" x14ac:dyDescent="0.25">
      <c r="K49" s="86" t="s">
        <v>131</v>
      </c>
      <c r="L49" s="85">
        <v>23.2</v>
      </c>
    </row>
    <row r="50" spans="11:12" x14ac:dyDescent="0.25">
      <c r="K50" s="86" t="s">
        <v>91</v>
      </c>
      <c r="L50" s="85">
        <v>24.6</v>
      </c>
    </row>
    <row r="51" spans="11:12" x14ac:dyDescent="0.25">
      <c r="K51" s="86" t="s">
        <v>97</v>
      </c>
      <c r="L51" s="85">
        <v>25.4</v>
      </c>
    </row>
    <row r="52" spans="11:12" x14ac:dyDescent="0.25">
      <c r="K52" s="86" t="s">
        <v>85</v>
      </c>
      <c r="L52" s="85">
        <v>27.9</v>
      </c>
    </row>
    <row r="53" spans="11:12" x14ac:dyDescent="0.25">
      <c r="K53" s="86" t="s">
        <v>104</v>
      </c>
      <c r="L53" s="85">
        <v>29.3</v>
      </c>
    </row>
    <row r="54" spans="11:12" x14ac:dyDescent="0.25">
      <c r="K54" s="86" t="s">
        <v>128</v>
      </c>
      <c r="L54" s="85">
        <v>30.5</v>
      </c>
    </row>
    <row r="55" spans="11:12" x14ac:dyDescent="0.25">
      <c r="K55" s="86" t="s">
        <v>129</v>
      </c>
      <c r="L55" s="85">
        <v>34.799999999999997</v>
      </c>
    </row>
    <row r="56" spans="11:12" x14ac:dyDescent="0.25">
      <c r="K56" s="86" t="s">
        <v>96</v>
      </c>
      <c r="L56" s="85">
        <v>35.799999999999997</v>
      </c>
    </row>
    <row r="57" spans="11:12" x14ac:dyDescent="0.25">
      <c r="K57" s="86" t="s">
        <v>130</v>
      </c>
      <c r="L57" s="85">
        <v>37.9</v>
      </c>
    </row>
    <row r="58" spans="11:12" x14ac:dyDescent="0.25">
      <c r="K58" s="86" t="s">
        <v>86</v>
      </c>
      <c r="L58" s="85">
        <v>41.7</v>
      </c>
    </row>
    <row r="59" spans="11:12" x14ac:dyDescent="0.25">
      <c r="K59" s="86" t="s">
        <v>103</v>
      </c>
      <c r="L59" s="85">
        <v>41.9</v>
      </c>
    </row>
    <row r="60" spans="11:12" x14ac:dyDescent="0.25">
      <c r="K60" s="86" t="s">
        <v>90</v>
      </c>
      <c r="L60" s="85">
        <v>44.6</v>
      </c>
    </row>
  </sheetData>
  <mergeCells count="3">
    <mergeCell ref="A8:K8"/>
    <mergeCell ref="A9:K9"/>
    <mergeCell ref="A10:K10"/>
  </mergeCells>
  <pageMargins left="0.7" right="0.7" top="0.75" bottom="0.75" header="0.3" footer="0.3"/>
  <pageSetup paperSize="9" orientation="portrait"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G22"/>
  <sheetViews>
    <sheetView workbookViewId="0">
      <selection activeCell="B26" sqref="B26"/>
    </sheetView>
  </sheetViews>
  <sheetFormatPr baseColWidth="10" defaultRowHeight="15" x14ac:dyDescent="0.25"/>
  <cols>
    <col min="1" max="1" width="10.625" style="1" customWidth="1"/>
    <col min="2" max="2" width="12.75" style="1" customWidth="1"/>
    <col min="3" max="3" width="11" style="1"/>
    <col min="4" max="6" width="11.25" style="1" customWidth="1"/>
    <col min="7" max="16384" width="11" style="1"/>
  </cols>
  <sheetData>
    <row r="8" spans="2:7" ht="32.25" customHeight="1" x14ac:dyDescent="0.25">
      <c r="B8" s="131" t="s">
        <v>63</v>
      </c>
      <c r="C8" s="131"/>
      <c r="D8" s="131"/>
      <c r="E8" s="131"/>
      <c r="F8" s="131"/>
      <c r="G8" s="131"/>
    </row>
    <row r="9" spans="2:7" ht="15.75" customHeight="1" x14ac:dyDescent="0.25">
      <c r="C9" s="2"/>
      <c r="D9" s="2"/>
      <c r="E9" s="2"/>
      <c r="F9" s="2"/>
    </row>
    <row r="10" spans="2:7" ht="30.75" customHeight="1" x14ac:dyDescent="0.25">
      <c r="B10" s="2"/>
      <c r="C10" s="3"/>
      <c r="D10" s="46" t="s">
        <v>3</v>
      </c>
      <c r="E10" s="46" t="s">
        <v>1</v>
      </c>
      <c r="F10" s="47" t="s">
        <v>20</v>
      </c>
    </row>
    <row r="11" spans="2:7" x14ac:dyDescent="0.25">
      <c r="B11" s="128" t="s">
        <v>21</v>
      </c>
      <c r="C11" s="46">
        <v>1</v>
      </c>
      <c r="D11" s="4">
        <v>46.3</v>
      </c>
      <c r="E11" s="9">
        <v>79</v>
      </c>
      <c r="F11" s="4">
        <f>E11-D11</f>
        <v>32.700000000000003</v>
      </c>
    </row>
    <row r="12" spans="2:7" ht="15.75" customHeight="1" x14ac:dyDescent="0.25">
      <c r="B12" s="128"/>
      <c r="C12" s="48">
        <v>2</v>
      </c>
      <c r="D12" s="5">
        <v>22.2</v>
      </c>
      <c r="E12" s="5">
        <v>54.6</v>
      </c>
      <c r="F12" s="5">
        <f t="shared" ref="F12:F20" si="0">E12-D12</f>
        <v>32.400000000000006</v>
      </c>
    </row>
    <row r="13" spans="2:7" x14ac:dyDescent="0.25">
      <c r="B13" s="128"/>
      <c r="C13" s="48">
        <v>3</v>
      </c>
      <c r="D13" s="5">
        <v>20.2</v>
      </c>
      <c r="E13" s="5">
        <v>35.700000000000003</v>
      </c>
      <c r="F13" s="5">
        <f t="shared" si="0"/>
        <v>15.500000000000004</v>
      </c>
    </row>
    <row r="14" spans="2:7" x14ac:dyDescent="0.25">
      <c r="B14" s="128"/>
      <c r="C14" s="49">
        <v>4</v>
      </c>
      <c r="D14" s="6">
        <v>7.5</v>
      </c>
      <c r="E14" s="6">
        <v>34.299999999999997</v>
      </c>
      <c r="F14" s="6">
        <f t="shared" si="0"/>
        <v>26.799999999999997</v>
      </c>
    </row>
    <row r="15" spans="2:7" x14ac:dyDescent="0.25">
      <c r="B15" s="128"/>
      <c r="C15" s="48">
        <v>5</v>
      </c>
      <c r="D15" s="5">
        <v>15.8</v>
      </c>
      <c r="E15" s="5">
        <v>30.2</v>
      </c>
      <c r="F15" s="5">
        <f t="shared" si="0"/>
        <v>14.399999999999999</v>
      </c>
    </row>
    <row r="16" spans="2:7" x14ac:dyDescent="0.25">
      <c r="B16" s="128"/>
      <c r="C16" s="49">
        <v>6</v>
      </c>
      <c r="D16" s="6">
        <v>10.1</v>
      </c>
      <c r="E16" s="6">
        <v>31.4</v>
      </c>
      <c r="F16" s="6">
        <f t="shared" si="0"/>
        <v>21.299999999999997</v>
      </c>
    </row>
    <row r="17" spans="2:6" x14ac:dyDescent="0.25">
      <c r="B17" s="128"/>
      <c r="C17" s="48">
        <v>7</v>
      </c>
      <c r="D17" s="5">
        <v>4</v>
      </c>
      <c r="E17" s="5">
        <v>12.1</v>
      </c>
      <c r="F17" s="5">
        <f t="shared" si="0"/>
        <v>8.1</v>
      </c>
    </row>
    <row r="18" spans="2:6" x14ac:dyDescent="0.25">
      <c r="B18" s="128"/>
      <c r="C18" s="49">
        <v>8</v>
      </c>
      <c r="D18" s="6">
        <v>5.7</v>
      </c>
      <c r="E18" s="6">
        <v>19.7</v>
      </c>
      <c r="F18" s="6">
        <f t="shared" si="0"/>
        <v>14</v>
      </c>
    </row>
    <row r="19" spans="2:6" x14ac:dyDescent="0.25">
      <c r="B19" s="128"/>
      <c r="C19" s="48">
        <v>9</v>
      </c>
      <c r="D19" s="5">
        <v>2.8</v>
      </c>
      <c r="E19" s="5">
        <v>9.6</v>
      </c>
      <c r="F19" s="5">
        <f t="shared" si="0"/>
        <v>6.8</v>
      </c>
    </row>
    <row r="20" spans="2:6" x14ac:dyDescent="0.25">
      <c r="B20" s="129"/>
      <c r="C20" s="48">
        <v>10</v>
      </c>
      <c r="D20" s="5">
        <v>4.0999999999999996</v>
      </c>
      <c r="E20" s="5">
        <v>2.5</v>
      </c>
      <c r="F20" s="5">
        <f t="shared" si="0"/>
        <v>-1.5999999999999996</v>
      </c>
    </row>
    <row r="21" spans="2:6" ht="39.75" customHeight="1" x14ac:dyDescent="0.25">
      <c r="B21" s="130" t="s">
        <v>22</v>
      </c>
      <c r="C21" s="130"/>
      <c r="D21" s="130"/>
      <c r="E21" s="130"/>
      <c r="F21" s="130"/>
    </row>
    <row r="22" spans="2:6" x14ac:dyDescent="0.25">
      <c r="B22" s="41" t="s">
        <v>212</v>
      </c>
    </row>
  </sheetData>
  <mergeCells count="3">
    <mergeCell ref="B11:B20"/>
    <mergeCell ref="B21:F21"/>
    <mergeCell ref="B8:G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G22"/>
  <sheetViews>
    <sheetView workbookViewId="0">
      <selection activeCell="G28" sqref="G28"/>
    </sheetView>
  </sheetViews>
  <sheetFormatPr baseColWidth="10" defaultRowHeight="15" x14ac:dyDescent="0.25"/>
  <cols>
    <col min="1" max="1" width="10.625" style="1" customWidth="1"/>
    <col min="2" max="2" width="12.75" style="1" customWidth="1"/>
    <col min="3" max="3" width="11" style="1"/>
    <col min="4" max="6" width="11.25" style="1" customWidth="1"/>
    <col min="7" max="16384" width="11" style="1"/>
  </cols>
  <sheetData>
    <row r="8" spans="2:7" ht="32.25" customHeight="1" x14ac:dyDescent="0.25">
      <c r="B8" s="131" t="s">
        <v>240</v>
      </c>
      <c r="C8" s="131"/>
      <c r="D8" s="131"/>
      <c r="E8" s="131"/>
      <c r="F8" s="131"/>
      <c r="G8" s="131"/>
    </row>
    <row r="9" spans="2:7" ht="15.75" customHeight="1" x14ac:dyDescent="0.25">
      <c r="C9" s="2"/>
      <c r="D9" s="2"/>
      <c r="E9" s="2"/>
      <c r="F9" s="2"/>
    </row>
    <row r="10" spans="2:7" ht="30.75" customHeight="1" x14ac:dyDescent="0.25">
      <c r="B10" s="2"/>
      <c r="C10" s="3"/>
      <c r="D10" s="46" t="s">
        <v>241</v>
      </c>
      <c r="E10" s="46" t="s">
        <v>209</v>
      </c>
      <c r="F10" s="47" t="s">
        <v>20</v>
      </c>
    </row>
    <row r="11" spans="2:7" x14ac:dyDescent="0.25">
      <c r="B11" s="128" t="s">
        <v>21</v>
      </c>
      <c r="C11" s="46">
        <v>1</v>
      </c>
      <c r="D11" s="9">
        <v>37.299999999999997</v>
      </c>
      <c r="E11" s="9">
        <v>57</v>
      </c>
      <c r="F11" s="4">
        <f>E11-D11</f>
        <v>19.700000000000003</v>
      </c>
    </row>
    <row r="12" spans="2:7" ht="15.75" customHeight="1" x14ac:dyDescent="0.25">
      <c r="B12" s="128"/>
      <c r="C12" s="48">
        <v>2</v>
      </c>
      <c r="D12" s="8">
        <v>19.8</v>
      </c>
      <c r="E12" s="5">
        <v>33.299999999999997</v>
      </c>
      <c r="F12" s="5">
        <f t="shared" ref="F12:F20" si="0">E12-D12</f>
        <v>13.499999999999996</v>
      </c>
    </row>
    <row r="13" spans="2:7" x14ac:dyDescent="0.25">
      <c r="B13" s="128"/>
      <c r="C13" s="48">
        <v>3</v>
      </c>
      <c r="D13" s="8">
        <v>22.3</v>
      </c>
      <c r="E13" s="5">
        <v>36.200000000000003</v>
      </c>
      <c r="F13" s="5">
        <f t="shared" si="0"/>
        <v>13.900000000000002</v>
      </c>
    </row>
    <row r="14" spans="2:7" x14ac:dyDescent="0.25">
      <c r="B14" s="128"/>
      <c r="C14" s="49">
        <v>4</v>
      </c>
      <c r="D14" s="7">
        <v>20</v>
      </c>
      <c r="E14" s="6">
        <v>31.5</v>
      </c>
      <c r="F14" s="6">
        <f t="shared" si="0"/>
        <v>11.5</v>
      </c>
    </row>
    <row r="15" spans="2:7" x14ac:dyDescent="0.25">
      <c r="B15" s="128"/>
      <c r="C15" s="48">
        <v>5</v>
      </c>
      <c r="D15" s="8">
        <v>9.6</v>
      </c>
      <c r="E15" s="5">
        <v>18.7</v>
      </c>
      <c r="F15" s="5">
        <f t="shared" si="0"/>
        <v>9.1</v>
      </c>
    </row>
    <row r="16" spans="2:7" x14ac:dyDescent="0.25">
      <c r="B16" s="128"/>
      <c r="C16" s="49">
        <v>6</v>
      </c>
      <c r="D16" s="7">
        <v>6.4</v>
      </c>
      <c r="E16" s="7">
        <v>23</v>
      </c>
      <c r="F16" s="6">
        <f t="shared" si="0"/>
        <v>16.600000000000001</v>
      </c>
    </row>
    <row r="17" spans="2:6" x14ac:dyDescent="0.25">
      <c r="B17" s="128"/>
      <c r="C17" s="48">
        <v>7</v>
      </c>
      <c r="D17" s="8">
        <v>4.0999999999999996</v>
      </c>
      <c r="E17" s="8">
        <v>16.899999999999999</v>
      </c>
      <c r="F17" s="5">
        <f t="shared" si="0"/>
        <v>12.799999999999999</v>
      </c>
    </row>
    <row r="18" spans="2:6" x14ac:dyDescent="0.25">
      <c r="B18" s="128"/>
      <c r="C18" s="49">
        <v>8</v>
      </c>
      <c r="D18" s="7">
        <v>3.5</v>
      </c>
      <c r="E18" s="7">
        <v>6</v>
      </c>
      <c r="F18" s="6">
        <f t="shared" si="0"/>
        <v>2.5</v>
      </c>
    </row>
    <row r="19" spans="2:6" x14ac:dyDescent="0.25">
      <c r="B19" s="128"/>
      <c r="C19" s="48">
        <v>9</v>
      </c>
      <c r="D19" s="8">
        <v>6.1</v>
      </c>
      <c r="E19" s="8">
        <v>4</v>
      </c>
      <c r="F19" s="5">
        <f t="shared" si="0"/>
        <v>-2.0999999999999996</v>
      </c>
    </row>
    <row r="20" spans="2:6" x14ac:dyDescent="0.25">
      <c r="B20" s="129"/>
      <c r="C20" s="48">
        <v>10</v>
      </c>
      <c r="D20" s="8">
        <v>4.5999999999999996</v>
      </c>
      <c r="E20" s="8">
        <v>0</v>
      </c>
      <c r="F20" s="5">
        <f t="shared" si="0"/>
        <v>-4.5999999999999996</v>
      </c>
    </row>
    <row r="21" spans="2:6" ht="39.75" customHeight="1" x14ac:dyDescent="0.25">
      <c r="B21" s="130" t="s">
        <v>22</v>
      </c>
      <c r="C21" s="130"/>
      <c r="D21" s="130"/>
      <c r="E21" s="130"/>
      <c r="F21" s="130"/>
    </row>
    <row r="22" spans="2:6" x14ac:dyDescent="0.25">
      <c r="B22" s="41" t="s">
        <v>242</v>
      </c>
    </row>
  </sheetData>
  <mergeCells count="3">
    <mergeCell ref="B8:G8"/>
    <mergeCell ref="B11:B20"/>
    <mergeCell ref="B21:F2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G22"/>
  <sheetViews>
    <sheetView workbookViewId="0">
      <selection activeCell="B26" sqref="B26"/>
    </sheetView>
  </sheetViews>
  <sheetFormatPr baseColWidth="10" defaultRowHeight="15" x14ac:dyDescent="0.25"/>
  <cols>
    <col min="1" max="1" width="10.375" style="1" customWidth="1"/>
    <col min="2" max="3" width="11" style="1"/>
    <col min="4" max="6" width="11.25" style="1" customWidth="1"/>
    <col min="7" max="16384" width="11" style="1"/>
  </cols>
  <sheetData>
    <row r="8" spans="2:7" ht="30" customHeight="1" x14ac:dyDescent="0.25">
      <c r="B8" s="131" t="s">
        <v>65</v>
      </c>
      <c r="C8" s="131"/>
      <c r="D8" s="131"/>
      <c r="E8" s="131"/>
      <c r="F8" s="131"/>
      <c r="G8" s="131"/>
    </row>
    <row r="9" spans="2:7" x14ac:dyDescent="0.25">
      <c r="C9" s="2"/>
      <c r="D9" s="2"/>
      <c r="E9" s="2"/>
      <c r="F9" s="2"/>
    </row>
    <row r="10" spans="2:7" ht="30.75" customHeight="1" x14ac:dyDescent="0.25">
      <c r="B10" s="2"/>
      <c r="C10" s="3"/>
      <c r="D10" s="46" t="s">
        <v>3</v>
      </c>
      <c r="E10" s="46" t="s">
        <v>1</v>
      </c>
      <c r="F10" s="47" t="s">
        <v>20</v>
      </c>
    </row>
    <row r="11" spans="2:7" ht="15" customHeight="1" x14ac:dyDescent="0.25">
      <c r="B11" s="128" t="s">
        <v>21</v>
      </c>
      <c r="C11" s="46">
        <v>1</v>
      </c>
      <c r="D11" s="4">
        <v>34.1</v>
      </c>
      <c r="E11" s="4">
        <v>67.3</v>
      </c>
      <c r="F11" s="4">
        <f>E11-D11</f>
        <v>33.199999999999996</v>
      </c>
    </row>
    <row r="12" spans="2:7" x14ac:dyDescent="0.25">
      <c r="B12" s="128"/>
      <c r="C12" s="48">
        <v>2</v>
      </c>
      <c r="D12" s="5">
        <v>32.700000000000003</v>
      </c>
      <c r="E12" s="5">
        <v>68.2</v>
      </c>
      <c r="F12" s="5">
        <f t="shared" ref="F12:F20" si="0">E12-D12</f>
        <v>35.5</v>
      </c>
    </row>
    <row r="13" spans="2:7" ht="15.75" customHeight="1" x14ac:dyDescent="0.25">
      <c r="B13" s="128"/>
      <c r="C13" s="48">
        <v>3</v>
      </c>
      <c r="D13" s="5">
        <v>18.600000000000001</v>
      </c>
      <c r="E13" s="5">
        <v>38.700000000000003</v>
      </c>
      <c r="F13" s="5">
        <f t="shared" si="0"/>
        <v>20.100000000000001</v>
      </c>
    </row>
    <row r="14" spans="2:7" x14ac:dyDescent="0.25">
      <c r="B14" s="128"/>
      <c r="C14" s="49">
        <v>4</v>
      </c>
      <c r="D14" s="6">
        <v>16.600000000000001</v>
      </c>
      <c r="E14" s="6">
        <v>31.2</v>
      </c>
      <c r="F14" s="6">
        <f t="shared" si="0"/>
        <v>14.599999999999998</v>
      </c>
    </row>
    <row r="15" spans="2:7" x14ac:dyDescent="0.25">
      <c r="B15" s="128"/>
      <c r="C15" s="48">
        <v>5</v>
      </c>
      <c r="D15" s="5">
        <v>10.6</v>
      </c>
      <c r="E15" s="5">
        <v>27.3</v>
      </c>
      <c r="F15" s="5">
        <f t="shared" si="0"/>
        <v>16.700000000000003</v>
      </c>
    </row>
    <row r="16" spans="2:7" x14ac:dyDescent="0.25">
      <c r="B16" s="128"/>
      <c r="C16" s="49">
        <v>6</v>
      </c>
      <c r="D16" s="6">
        <v>12.4</v>
      </c>
      <c r="E16" s="6">
        <v>26.4</v>
      </c>
      <c r="F16" s="6">
        <f t="shared" si="0"/>
        <v>13.999999999999998</v>
      </c>
    </row>
    <row r="17" spans="2:6" x14ac:dyDescent="0.25">
      <c r="B17" s="128"/>
      <c r="C17" s="48">
        <v>7</v>
      </c>
      <c r="D17" s="5">
        <v>2.4</v>
      </c>
      <c r="E17" s="5">
        <v>11.7</v>
      </c>
      <c r="F17" s="5">
        <f t="shared" si="0"/>
        <v>9.2999999999999989</v>
      </c>
    </row>
    <row r="18" spans="2:6" x14ac:dyDescent="0.25">
      <c r="B18" s="128"/>
      <c r="C18" s="49">
        <v>8</v>
      </c>
      <c r="D18" s="7">
        <v>6</v>
      </c>
      <c r="E18" s="6">
        <v>17.100000000000001</v>
      </c>
      <c r="F18" s="6">
        <f t="shared" si="0"/>
        <v>11.100000000000001</v>
      </c>
    </row>
    <row r="19" spans="2:6" x14ac:dyDescent="0.25">
      <c r="B19" s="128"/>
      <c r="C19" s="48">
        <v>9</v>
      </c>
      <c r="D19" s="5">
        <v>2.2999999999999998</v>
      </c>
      <c r="E19" s="5">
        <v>8.3000000000000007</v>
      </c>
      <c r="F19" s="5">
        <f t="shared" si="0"/>
        <v>6.0000000000000009</v>
      </c>
    </row>
    <row r="20" spans="2:6" x14ac:dyDescent="0.25">
      <c r="B20" s="129"/>
      <c r="C20" s="48">
        <v>10</v>
      </c>
      <c r="D20" s="5">
        <v>3.4</v>
      </c>
      <c r="E20" s="5">
        <v>1.6</v>
      </c>
      <c r="F20" s="5">
        <f t="shared" si="0"/>
        <v>-1.7999999999999998</v>
      </c>
    </row>
    <row r="21" spans="2:6" ht="24" customHeight="1" x14ac:dyDescent="0.25">
      <c r="B21" s="130" t="s">
        <v>23</v>
      </c>
      <c r="C21" s="130"/>
      <c r="D21" s="130"/>
      <c r="E21" s="130"/>
      <c r="F21" s="130"/>
    </row>
    <row r="22" spans="2:6" x14ac:dyDescent="0.25">
      <c r="B22" s="41" t="s">
        <v>212</v>
      </c>
    </row>
  </sheetData>
  <mergeCells count="3">
    <mergeCell ref="B11:B20"/>
    <mergeCell ref="B21:F21"/>
    <mergeCell ref="B8:G8"/>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G22"/>
  <sheetViews>
    <sheetView workbookViewId="0">
      <selection activeCell="G28" sqref="G28"/>
    </sheetView>
  </sheetViews>
  <sheetFormatPr baseColWidth="10" defaultRowHeight="15" x14ac:dyDescent="0.25"/>
  <cols>
    <col min="1" max="1" width="10.375" style="1" customWidth="1"/>
    <col min="2" max="3" width="11" style="1"/>
    <col min="4" max="6" width="11.25" style="1" customWidth="1"/>
    <col min="7" max="16384" width="11" style="1"/>
  </cols>
  <sheetData>
    <row r="8" spans="2:7" ht="30" customHeight="1" x14ac:dyDescent="0.25">
      <c r="B8" s="131" t="s">
        <v>244</v>
      </c>
      <c r="C8" s="131"/>
      <c r="D8" s="131"/>
      <c r="E8" s="131"/>
      <c r="F8" s="131"/>
      <c r="G8" s="131"/>
    </row>
    <row r="9" spans="2:7" x14ac:dyDescent="0.25">
      <c r="C9" s="2"/>
      <c r="D9" s="2"/>
      <c r="E9" s="2"/>
      <c r="F9" s="2"/>
    </row>
    <row r="10" spans="2:7" ht="30.75" customHeight="1" x14ac:dyDescent="0.25">
      <c r="B10" s="2"/>
      <c r="C10" s="3"/>
      <c r="D10" s="46" t="s">
        <v>241</v>
      </c>
      <c r="E10" s="46" t="s">
        <v>209</v>
      </c>
      <c r="F10" s="47" t="s">
        <v>20</v>
      </c>
    </row>
    <row r="11" spans="2:7" ht="15" customHeight="1" x14ac:dyDescent="0.25">
      <c r="B11" s="128" t="s">
        <v>21</v>
      </c>
      <c r="C11" s="46">
        <v>1</v>
      </c>
      <c r="D11" s="9">
        <v>47</v>
      </c>
      <c r="E11" s="9">
        <v>64</v>
      </c>
      <c r="F11" s="4">
        <f>E11-D11</f>
        <v>17</v>
      </c>
    </row>
    <row r="12" spans="2:7" x14ac:dyDescent="0.25">
      <c r="B12" s="128"/>
      <c r="C12" s="48">
        <v>2</v>
      </c>
      <c r="D12" s="8">
        <v>25.8</v>
      </c>
      <c r="E12" s="8">
        <v>42.3</v>
      </c>
      <c r="F12" s="5">
        <f t="shared" ref="F12:F20" si="0">E12-D12</f>
        <v>16.499999999999996</v>
      </c>
    </row>
    <row r="13" spans="2:7" ht="15.75" customHeight="1" x14ac:dyDescent="0.25">
      <c r="B13" s="128"/>
      <c r="C13" s="48">
        <v>3</v>
      </c>
      <c r="D13" s="8">
        <v>18.7</v>
      </c>
      <c r="E13" s="8">
        <v>50.7</v>
      </c>
      <c r="F13" s="5">
        <f t="shared" si="0"/>
        <v>32</v>
      </c>
    </row>
    <row r="14" spans="2:7" x14ac:dyDescent="0.25">
      <c r="B14" s="128"/>
      <c r="C14" s="49">
        <v>4</v>
      </c>
      <c r="D14" s="7">
        <v>24.9</v>
      </c>
      <c r="E14" s="7">
        <v>35.4</v>
      </c>
      <c r="F14" s="6">
        <f t="shared" si="0"/>
        <v>10.5</v>
      </c>
    </row>
    <row r="15" spans="2:7" x14ac:dyDescent="0.25">
      <c r="B15" s="128"/>
      <c r="C15" s="48">
        <v>5</v>
      </c>
      <c r="D15" s="8">
        <v>18</v>
      </c>
      <c r="E15" s="8">
        <v>25.3</v>
      </c>
      <c r="F15" s="5">
        <f t="shared" si="0"/>
        <v>7.3000000000000007</v>
      </c>
    </row>
    <row r="16" spans="2:7" x14ac:dyDescent="0.25">
      <c r="B16" s="128"/>
      <c r="C16" s="49">
        <v>6</v>
      </c>
      <c r="D16" s="7">
        <v>5.7</v>
      </c>
      <c r="E16" s="7">
        <v>23.9</v>
      </c>
      <c r="F16" s="6">
        <f t="shared" si="0"/>
        <v>18.2</v>
      </c>
    </row>
    <row r="17" spans="2:6" x14ac:dyDescent="0.25">
      <c r="B17" s="128"/>
      <c r="C17" s="48">
        <v>7</v>
      </c>
      <c r="D17" s="8">
        <v>10.199999999999999</v>
      </c>
      <c r="E17" s="8">
        <v>17.7</v>
      </c>
      <c r="F17" s="5">
        <f t="shared" si="0"/>
        <v>7.5</v>
      </c>
    </row>
    <row r="18" spans="2:6" x14ac:dyDescent="0.25">
      <c r="B18" s="128"/>
      <c r="C18" s="49">
        <v>8</v>
      </c>
      <c r="D18" s="7">
        <v>0</v>
      </c>
      <c r="E18" s="7">
        <v>10.4</v>
      </c>
      <c r="F18" s="6">
        <f t="shared" si="0"/>
        <v>10.4</v>
      </c>
    </row>
    <row r="19" spans="2:6" x14ac:dyDescent="0.25">
      <c r="B19" s="128"/>
      <c r="C19" s="48">
        <v>9</v>
      </c>
      <c r="D19" s="8">
        <v>3.6</v>
      </c>
      <c r="E19" s="8">
        <v>3.8</v>
      </c>
      <c r="F19" s="5">
        <f t="shared" si="0"/>
        <v>0.19999999999999973</v>
      </c>
    </row>
    <row r="20" spans="2:6" x14ac:dyDescent="0.25">
      <c r="B20" s="129"/>
      <c r="C20" s="48">
        <v>10</v>
      </c>
      <c r="D20" s="8">
        <v>0.7</v>
      </c>
      <c r="E20" s="8">
        <v>0</v>
      </c>
      <c r="F20" s="5">
        <f t="shared" si="0"/>
        <v>-0.7</v>
      </c>
    </row>
    <row r="21" spans="2:6" ht="24" customHeight="1" x14ac:dyDescent="0.25">
      <c r="B21" s="130" t="s">
        <v>23</v>
      </c>
      <c r="C21" s="130"/>
      <c r="D21" s="130"/>
      <c r="E21" s="130"/>
      <c r="F21" s="130"/>
    </row>
    <row r="22" spans="2:6" x14ac:dyDescent="0.25">
      <c r="B22" s="41" t="s">
        <v>242</v>
      </c>
    </row>
  </sheetData>
  <mergeCells count="3">
    <mergeCell ref="B8:G8"/>
    <mergeCell ref="B11:B20"/>
    <mergeCell ref="B21:F2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G22"/>
  <sheetViews>
    <sheetView workbookViewId="0">
      <selection activeCell="B26" sqref="B26"/>
    </sheetView>
  </sheetViews>
  <sheetFormatPr baseColWidth="10" defaultRowHeight="15" x14ac:dyDescent="0.25"/>
  <cols>
    <col min="1" max="3" width="11" style="1"/>
    <col min="4" max="6" width="11.25" style="1" customWidth="1"/>
    <col min="7" max="16384" width="11" style="1"/>
  </cols>
  <sheetData>
    <row r="8" spans="2:7" ht="30.75" customHeight="1" x14ac:dyDescent="0.25">
      <c r="B8" s="131" t="s">
        <v>66</v>
      </c>
      <c r="C8" s="131"/>
      <c r="D8" s="131"/>
      <c r="E8" s="131"/>
      <c r="F8" s="131"/>
      <c r="G8" s="131"/>
    </row>
    <row r="9" spans="2:7" x14ac:dyDescent="0.25">
      <c r="C9" s="2"/>
      <c r="D9" s="2"/>
      <c r="E9" s="2"/>
      <c r="F9" s="2"/>
    </row>
    <row r="10" spans="2:7" ht="30" x14ac:dyDescent="0.25">
      <c r="B10" s="2"/>
      <c r="C10" s="3"/>
      <c r="D10" s="46" t="s">
        <v>3</v>
      </c>
      <c r="E10" s="46" t="s">
        <v>1</v>
      </c>
      <c r="F10" s="47" t="s">
        <v>20</v>
      </c>
    </row>
    <row r="11" spans="2:7" ht="15" customHeight="1" x14ac:dyDescent="0.25">
      <c r="B11" s="128" t="s">
        <v>21</v>
      </c>
      <c r="C11" s="46">
        <v>1</v>
      </c>
      <c r="D11" s="4">
        <v>53.8</v>
      </c>
      <c r="E11" s="9">
        <v>76.900000000000006</v>
      </c>
      <c r="F11" s="4">
        <f>E11-D11</f>
        <v>23.100000000000009</v>
      </c>
    </row>
    <row r="12" spans="2:7" ht="15.75" customHeight="1" x14ac:dyDescent="0.25">
      <c r="B12" s="128"/>
      <c r="C12" s="48">
        <v>2</v>
      </c>
      <c r="D12" s="5">
        <v>54.1</v>
      </c>
      <c r="E12" s="8">
        <v>71</v>
      </c>
      <c r="F12" s="5">
        <f t="shared" ref="F12:F20" si="0">E12-D12</f>
        <v>16.899999999999999</v>
      </c>
    </row>
    <row r="13" spans="2:7" x14ac:dyDescent="0.25">
      <c r="B13" s="128"/>
      <c r="C13" s="48">
        <v>3</v>
      </c>
      <c r="D13" s="5">
        <v>30.7</v>
      </c>
      <c r="E13" s="5">
        <v>59.4</v>
      </c>
      <c r="F13" s="8">
        <f t="shared" si="0"/>
        <v>28.7</v>
      </c>
    </row>
    <row r="14" spans="2:7" ht="15.75" customHeight="1" x14ac:dyDescent="0.25">
      <c r="B14" s="128"/>
      <c r="C14" s="49">
        <v>4</v>
      </c>
      <c r="D14" s="6">
        <v>38.5</v>
      </c>
      <c r="E14" s="6">
        <v>49.3</v>
      </c>
      <c r="F14" s="6">
        <f t="shared" si="0"/>
        <v>10.799999999999997</v>
      </c>
    </row>
    <row r="15" spans="2:7" x14ac:dyDescent="0.25">
      <c r="B15" s="128"/>
      <c r="C15" s="48">
        <v>5</v>
      </c>
      <c r="D15" s="5">
        <v>26.4</v>
      </c>
      <c r="E15" s="5">
        <v>48.7</v>
      </c>
      <c r="F15" s="5">
        <f t="shared" si="0"/>
        <v>22.300000000000004</v>
      </c>
    </row>
    <row r="16" spans="2:7" x14ac:dyDescent="0.25">
      <c r="B16" s="128"/>
      <c r="C16" s="49">
        <v>6</v>
      </c>
      <c r="D16" s="6">
        <v>41.5</v>
      </c>
      <c r="E16" s="6">
        <v>48.7</v>
      </c>
      <c r="F16" s="6">
        <f t="shared" si="0"/>
        <v>7.2000000000000028</v>
      </c>
    </row>
    <row r="17" spans="2:6" x14ac:dyDescent="0.25">
      <c r="B17" s="128"/>
      <c r="C17" s="48">
        <v>7</v>
      </c>
      <c r="D17" s="5">
        <v>23.3</v>
      </c>
      <c r="E17" s="5">
        <v>28.4</v>
      </c>
      <c r="F17" s="5">
        <f t="shared" si="0"/>
        <v>5.0999999999999979</v>
      </c>
    </row>
    <row r="18" spans="2:6" x14ac:dyDescent="0.25">
      <c r="B18" s="128"/>
      <c r="C18" s="49">
        <v>8</v>
      </c>
      <c r="D18" s="6">
        <v>32.299999999999997</v>
      </c>
      <c r="E18" s="6">
        <v>47.3</v>
      </c>
      <c r="F18" s="6">
        <f t="shared" si="0"/>
        <v>15</v>
      </c>
    </row>
    <row r="19" spans="2:6" x14ac:dyDescent="0.25">
      <c r="B19" s="128"/>
      <c r="C19" s="48">
        <v>9</v>
      </c>
      <c r="D19" s="5">
        <v>22.8</v>
      </c>
      <c r="E19" s="5">
        <v>33.799999999999997</v>
      </c>
      <c r="F19" s="5">
        <f t="shared" si="0"/>
        <v>10.999999999999996</v>
      </c>
    </row>
    <row r="20" spans="2:6" x14ac:dyDescent="0.25">
      <c r="B20" s="129"/>
      <c r="C20" s="48">
        <v>10</v>
      </c>
      <c r="D20" s="5">
        <v>18.3</v>
      </c>
      <c r="E20" s="5">
        <v>22.7</v>
      </c>
      <c r="F20" s="5">
        <f t="shared" si="0"/>
        <v>4.3999999999999986</v>
      </c>
    </row>
    <row r="21" spans="2:6" ht="48" customHeight="1" x14ac:dyDescent="0.25">
      <c r="B21" s="130" t="s">
        <v>24</v>
      </c>
      <c r="C21" s="130"/>
      <c r="D21" s="130"/>
      <c r="E21" s="130"/>
      <c r="F21" s="130"/>
    </row>
    <row r="22" spans="2:6" x14ac:dyDescent="0.25">
      <c r="B22" s="41" t="s">
        <v>212</v>
      </c>
    </row>
  </sheetData>
  <mergeCells count="3">
    <mergeCell ref="B11:B20"/>
    <mergeCell ref="B21:F21"/>
    <mergeCell ref="B8:G8"/>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G22"/>
  <sheetViews>
    <sheetView workbookViewId="0">
      <selection activeCell="G28" sqref="G28"/>
    </sheetView>
  </sheetViews>
  <sheetFormatPr baseColWidth="10" defaultRowHeight="15" x14ac:dyDescent="0.25"/>
  <cols>
    <col min="1" max="3" width="11" style="1"/>
    <col min="4" max="6" width="11.25" style="1" customWidth="1"/>
    <col min="7" max="16384" width="11" style="1"/>
  </cols>
  <sheetData>
    <row r="8" spans="2:7" ht="30.75" customHeight="1" x14ac:dyDescent="0.25">
      <c r="B8" s="131" t="s">
        <v>243</v>
      </c>
      <c r="C8" s="131"/>
      <c r="D8" s="131"/>
      <c r="E8" s="131"/>
      <c r="F8" s="131"/>
      <c r="G8" s="131"/>
    </row>
    <row r="9" spans="2:7" x14ac:dyDescent="0.25">
      <c r="C9" s="2"/>
      <c r="D9" s="2"/>
      <c r="E9" s="2"/>
      <c r="F9" s="2"/>
    </row>
    <row r="10" spans="2:7" ht="30" x14ac:dyDescent="0.25">
      <c r="B10" s="2"/>
      <c r="C10" s="3"/>
      <c r="D10" s="46" t="s">
        <v>241</v>
      </c>
      <c r="E10" s="46" t="s">
        <v>209</v>
      </c>
      <c r="F10" s="47" t="s">
        <v>20</v>
      </c>
    </row>
    <row r="11" spans="2:7" ht="15" customHeight="1" x14ac:dyDescent="0.25">
      <c r="B11" s="128" t="s">
        <v>21</v>
      </c>
      <c r="C11" s="46">
        <v>1</v>
      </c>
      <c r="D11" s="9">
        <v>43.2</v>
      </c>
      <c r="E11" s="9">
        <v>79.599999999999994</v>
      </c>
      <c r="F11" s="4">
        <f>E11-D11</f>
        <v>36.399999999999991</v>
      </c>
    </row>
    <row r="12" spans="2:7" ht="15.75" customHeight="1" x14ac:dyDescent="0.25">
      <c r="B12" s="128"/>
      <c r="C12" s="48">
        <v>2</v>
      </c>
      <c r="D12" s="8">
        <v>28.2</v>
      </c>
      <c r="E12" s="8">
        <v>49.4</v>
      </c>
      <c r="F12" s="5">
        <f t="shared" ref="F12:F20" si="0">E12-D12</f>
        <v>21.2</v>
      </c>
    </row>
    <row r="13" spans="2:7" x14ac:dyDescent="0.25">
      <c r="B13" s="128"/>
      <c r="C13" s="48">
        <v>3</v>
      </c>
      <c r="D13" s="8">
        <v>35</v>
      </c>
      <c r="E13" s="5">
        <v>55.4</v>
      </c>
      <c r="F13" s="8">
        <f t="shared" si="0"/>
        <v>20.399999999999999</v>
      </c>
    </row>
    <row r="14" spans="2:7" ht="15.75" customHeight="1" x14ac:dyDescent="0.25">
      <c r="B14" s="128"/>
      <c r="C14" s="49">
        <v>4</v>
      </c>
      <c r="D14" s="7">
        <v>35.4</v>
      </c>
      <c r="E14" s="6">
        <v>56.1</v>
      </c>
      <c r="F14" s="6">
        <f t="shared" si="0"/>
        <v>20.700000000000003</v>
      </c>
    </row>
    <row r="15" spans="2:7" x14ac:dyDescent="0.25">
      <c r="B15" s="128"/>
      <c r="C15" s="48">
        <v>5</v>
      </c>
      <c r="D15" s="8">
        <v>32</v>
      </c>
      <c r="E15" s="5">
        <v>40.9</v>
      </c>
      <c r="F15" s="5">
        <f t="shared" si="0"/>
        <v>8.8999999999999986</v>
      </c>
    </row>
    <row r="16" spans="2:7" x14ac:dyDescent="0.25">
      <c r="B16" s="128"/>
      <c r="C16" s="49">
        <v>6</v>
      </c>
      <c r="D16" s="7">
        <v>27.5</v>
      </c>
      <c r="E16" s="6">
        <v>32.299999999999997</v>
      </c>
      <c r="F16" s="6">
        <f t="shared" si="0"/>
        <v>4.7999999999999972</v>
      </c>
    </row>
    <row r="17" spans="2:6" x14ac:dyDescent="0.25">
      <c r="B17" s="128"/>
      <c r="C17" s="48">
        <v>7</v>
      </c>
      <c r="D17" s="8">
        <v>19.7</v>
      </c>
      <c r="E17" s="5">
        <v>45.8</v>
      </c>
      <c r="F17" s="5">
        <f t="shared" si="0"/>
        <v>26.099999999999998</v>
      </c>
    </row>
    <row r="18" spans="2:6" x14ac:dyDescent="0.25">
      <c r="B18" s="128"/>
      <c r="C18" s="49">
        <v>8</v>
      </c>
      <c r="D18" s="7">
        <v>20.9</v>
      </c>
      <c r="E18" s="6">
        <v>26.7</v>
      </c>
      <c r="F18" s="6">
        <f t="shared" si="0"/>
        <v>5.8000000000000007</v>
      </c>
    </row>
    <row r="19" spans="2:6" x14ac:dyDescent="0.25">
      <c r="B19" s="128"/>
      <c r="C19" s="48">
        <v>9</v>
      </c>
      <c r="D19" s="8">
        <v>24.4</v>
      </c>
      <c r="E19" s="5">
        <v>39.4</v>
      </c>
      <c r="F19" s="5">
        <f t="shared" si="0"/>
        <v>15</v>
      </c>
    </row>
    <row r="20" spans="2:6" x14ac:dyDescent="0.25">
      <c r="B20" s="129"/>
      <c r="C20" s="48">
        <v>10</v>
      </c>
      <c r="D20" s="8">
        <v>21.4</v>
      </c>
      <c r="E20" s="5">
        <v>7.8</v>
      </c>
      <c r="F20" s="5">
        <f t="shared" si="0"/>
        <v>-13.599999999999998</v>
      </c>
    </row>
    <row r="21" spans="2:6" ht="48" customHeight="1" x14ac:dyDescent="0.25">
      <c r="B21" s="130" t="s">
        <v>24</v>
      </c>
      <c r="C21" s="130"/>
      <c r="D21" s="130"/>
      <c r="E21" s="130"/>
      <c r="F21" s="130"/>
    </row>
    <row r="22" spans="2:6" x14ac:dyDescent="0.25">
      <c r="B22" s="41" t="s">
        <v>242</v>
      </c>
    </row>
  </sheetData>
  <mergeCells count="3">
    <mergeCell ref="B8:G8"/>
    <mergeCell ref="B11:B20"/>
    <mergeCell ref="B21:F2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9:T15"/>
  <sheetViews>
    <sheetView workbookViewId="0">
      <selection activeCell="K14" sqref="K14"/>
    </sheetView>
  </sheetViews>
  <sheetFormatPr baseColWidth="10" defaultRowHeight="15" x14ac:dyDescent="0.25"/>
  <cols>
    <col min="1" max="9" width="11" style="40"/>
    <col min="10" max="10" width="12.125" style="40" customWidth="1"/>
    <col min="11" max="11" width="21.75" style="40" customWidth="1"/>
    <col min="12" max="20" width="8.625" style="40" customWidth="1"/>
    <col min="21" max="16384" width="11" style="40"/>
  </cols>
  <sheetData>
    <row r="9" spans="11:20" x14ac:dyDescent="0.25">
      <c r="L9" s="132" t="s">
        <v>64</v>
      </c>
      <c r="M9" s="132"/>
      <c r="N9" s="132"/>
      <c r="O9" s="132"/>
      <c r="P9" s="132"/>
      <c r="Q9" s="132"/>
      <c r="R9" s="132"/>
      <c r="S9" s="132"/>
      <c r="T9" s="132"/>
    </row>
    <row r="10" spans="11:20" x14ac:dyDescent="0.25">
      <c r="L10" s="43">
        <v>10</v>
      </c>
      <c r="M10" s="44">
        <v>20</v>
      </c>
      <c r="N10" s="43">
        <v>30</v>
      </c>
      <c r="O10" s="44">
        <v>40</v>
      </c>
      <c r="P10" s="43">
        <v>50</v>
      </c>
      <c r="Q10" s="44">
        <v>60</v>
      </c>
      <c r="R10" s="43">
        <v>70</v>
      </c>
      <c r="S10" s="44">
        <v>80</v>
      </c>
      <c r="T10" s="43">
        <v>90</v>
      </c>
    </row>
    <row r="11" spans="11:20" x14ac:dyDescent="0.25">
      <c r="K11" s="45" t="s">
        <v>62</v>
      </c>
      <c r="L11" s="42">
        <v>-23.230801807646827</v>
      </c>
      <c r="M11" s="42">
        <v>-15.720211841158951</v>
      </c>
      <c r="N11" s="42">
        <v>-13.823365087430989</v>
      </c>
      <c r="O11" s="42">
        <v>-9.8394019414767868</v>
      </c>
      <c r="P11" s="42">
        <v>-9.9504374170662366</v>
      </c>
      <c r="Q11" s="42">
        <v>-8.2168417744449194</v>
      </c>
      <c r="R11" s="42">
        <v>-4.8872167018340402</v>
      </c>
      <c r="S11" s="42">
        <v>-0.63226990560986518</v>
      </c>
      <c r="T11" s="42">
        <v>0.97068834634362766</v>
      </c>
    </row>
    <row r="14" spans="11:20" x14ac:dyDescent="0.25">
      <c r="K14" s="41" t="s">
        <v>212</v>
      </c>
    </row>
    <row r="15" spans="11:20" x14ac:dyDescent="0.25">
      <c r="K15" s="26" t="s">
        <v>59</v>
      </c>
    </row>
  </sheetData>
  <mergeCells count="1">
    <mergeCell ref="L9:T9"/>
  </mergeCells>
  <pageMargins left="0.7" right="0.7" top="0.75" bottom="0.75" header="0.3" footer="0.3"/>
  <pageSetup paperSize="9" orientation="portrait" horizontalDpi="4294967293"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9:T15"/>
  <sheetViews>
    <sheetView workbookViewId="0">
      <selection activeCell="J18" sqref="J18"/>
    </sheetView>
  </sheetViews>
  <sheetFormatPr baseColWidth="10" defaultRowHeight="15" x14ac:dyDescent="0.25"/>
  <cols>
    <col min="1" max="9" width="11" style="40"/>
    <col min="10" max="10" width="12.125" style="40" customWidth="1"/>
    <col min="11" max="11" width="21.75" style="40" customWidth="1"/>
    <col min="12" max="20" width="8.625" style="40" customWidth="1"/>
    <col min="21" max="16384" width="11" style="40"/>
  </cols>
  <sheetData>
    <row r="9" spans="11:20" x14ac:dyDescent="0.25">
      <c r="L9" s="132" t="s">
        <v>64</v>
      </c>
      <c r="M9" s="132"/>
      <c r="N9" s="132"/>
      <c r="O9" s="132"/>
      <c r="P9" s="132"/>
      <c r="Q9" s="132"/>
      <c r="R9" s="132"/>
      <c r="S9" s="132"/>
      <c r="T9" s="132"/>
    </row>
    <row r="10" spans="11:20" x14ac:dyDescent="0.25">
      <c r="L10" s="43">
        <v>10</v>
      </c>
      <c r="M10" s="44">
        <v>20</v>
      </c>
      <c r="N10" s="43">
        <v>30</v>
      </c>
      <c r="O10" s="44">
        <v>40</v>
      </c>
      <c r="P10" s="43">
        <v>50</v>
      </c>
      <c r="Q10" s="44">
        <v>60</v>
      </c>
      <c r="R10" s="43">
        <v>70</v>
      </c>
      <c r="S10" s="44">
        <v>80</v>
      </c>
      <c r="T10" s="43">
        <v>90</v>
      </c>
    </row>
    <row r="11" spans="11:20" x14ac:dyDescent="0.25">
      <c r="K11" s="45" t="s">
        <v>62</v>
      </c>
      <c r="L11" s="42">
        <v>-17.658268113334447</v>
      </c>
      <c r="M11" s="42">
        <v>-21.70495700956381</v>
      </c>
      <c r="N11" s="42">
        <v>-16.507182416296171</v>
      </c>
      <c r="O11" s="42">
        <v>-12.50494171950996</v>
      </c>
      <c r="P11" s="42">
        <v>-10.26889392700479</v>
      </c>
      <c r="Q11" s="42">
        <v>-12.409420753509583</v>
      </c>
      <c r="R11" s="42">
        <v>-9.1369127817745923</v>
      </c>
      <c r="S11" s="42">
        <v>-5.0578391156595215</v>
      </c>
      <c r="T11" s="42">
        <v>-3.477935908058984</v>
      </c>
    </row>
    <row r="14" spans="11:20" x14ac:dyDescent="0.25">
      <c r="K14" s="41" t="s">
        <v>242</v>
      </c>
    </row>
    <row r="15" spans="11:20" x14ac:dyDescent="0.25">
      <c r="K15" s="26"/>
    </row>
  </sheetData>
  <mergeCells count="1">
    <mergeCell ref="L9:T9"/>
  </mergeCells>
  <pageMargins left="0.7" right="0.7" top="0.75" bottom="0.75" header="0.3" footer="0.3"/>
  <pageSetup paperSize="9" orientation="portrait" horizontalDpi="4294967293"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8:Q18"/>
  <sheetViews>
    <sheetView workbookViewId="0">
      <selection activeCell="L27" sqref="L27"/>
    </sheetView>
  </sheetViews>
  <sheetFormatPr baseColWidth="10" defaultColWidth="8" defaultRowHeight="12.75" x14ac:dyDescent="0.2"/>
  <cols>
    <col min="1" max="1" width="22.625" style="34" customWidth="1"/>
    <col min="2" max="11" width="8" style="34"/>
    <col min="12" max="12" width="19.375" style="34" customWidth="1"/>
    <col min="13" max="17" width="9.75" style="59" customWidth="1"/>
    <col min="18" max="16384" width="8" style="34"/>
  </cols>
  <sheetData>
    <row r="8" spans="12:17" x14ac:dyDescent="0.2">
      <c r="L8" s="29" t="s">
        <v>0</v>
      </c>
    </row>
    <row r="10" spans="12:17" ht="15" x14ac:dyDescent="0.25">
      <c r="L10" s="29"/>
      <c r="M10" s="23" t="s">
        <v>2</v>
      </c>
      <c r="N10" s="23" t="s">
        <v>3</v>
      </c>
      <c r="O10" s="23" t="s">
        <v>4</v>
      </c>
      <c r="P10" s="23" t="s">
        <v>5</v>
      </c>
      <c r="Q10" s="23" t="s">
        <v>1</v>
      </c>
    </row>
    <row r="11" spans="12:17" x14ac:dyDescent="0.2">
      <c r="L11" s="35" t="s">
        <v>43</v>
      </c>
      <c r="M11" s="31">
        <v>14.5</v>
      </c>
      <c r="N11" s="31">
        <v>19.100000000000001</v>
      </c>
      <c r="O11" s="31">
        <v>16.8</v>
      </c>
      <c r="P11" s="31">
        <v>16.2</v>
      </c>
      <c r="Q11" s="31">
        <v>22</v>
      </c>
    </row>
    <row r="12" spans="12:17" x14ac:dyDescent="0.2">
      <c r="L12" s="35" t="s">
        <v>44</v>
      </c>
      <c r="M12" s="31">
        <v>10.1</v>
      </c>
      <c r="N12" s="31">
        <v>5.7</v>
      </c>
      <c r="O12" s="31">
        <v>9.6</v>
      </c>
      <c r="P12" s="31">
        <v>19.3</v>
      </c>
      <c r="Q12" s="31">
        <v>22.4</v>
      </c>
    </row>
    <row r="13" spans="12:17" x14ac:dyDescent="0.2">
      <c r="L13" s="35" t="s">
        <v>45</v>
      </c>
      <c r="M13" s="60">
        <v>24.2</v>
      </c>
      <c r="N13" s="60">
        <v>22.5</v>
      </c>
      <c r="O13" s="60">
        <v>23.7</v>
      </c>
      <c r="P13" s="60">
        <v>27.4</v>
      </c>
      <c r="Q13" s="60">
        <v>26.7</v>
      </c>
    </row>
    <row r="17" spans="12:12" x14ac:dyDescent="0.2">
      <c r="L17" s="26" t="s">
        <v>211</v>
      </c>
    </row>
    <row r="18" spans="12:12" x14ac:dyDescent="0.2">
      <c r="L18" s="26" t="s">
        <v>59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8:N16"/>
  <sheetViews>
    <sheetView workbookViewId="0">
      <selection activeCell="J20" sqref="J20"/>
    </sheetView>
  </sheetViews>
  <sheetFormatPr baseColWidth="10" defaultRowHeight="12.75" x14ac:dyDescent="0.2"/>
  <cols>
    <col min="1" max="16384" width="11" style="29"/>
  </cols>
  <sheetData>
    <row r="8" spans="9:14" x14ac:dyDescent="0.2">
      <c r="I8" s="29" t="s">
        <v>0</v>
      </c>
    </row>
    <row r="10" spans="9:14" ht="15" x14ac:dyDescent="0.25">
      <c r="J10" s="23" t="s">
        <v>2</v>
      </c>
      <c r="K10" s="23" t="s">
        <v>3</v>
      </c>
      <c r="L10" s="23" t="s">
        <v>4</v>
      </c>
      <c r="M10" s="23" t="s">
        <v>5</v>
      </c>
      <c r="N10" s="23" t="s">
        <v>1</v>
      </c>
    </row>
    <row r="11" spans="9:14" x14ac:dyDescent="0.2">
      <c r="I11" s="32" t="s">
        <v>18</v>
      </c>
      <c r="J11" s="31">
        <v>16.5</v>
      </c>
      <c r="K11" s="31">
        <v>15.3</v>
      </c>
      <c r="L11" s="31">
        <v>25.2</v>
      </c>
      <c r="M11" s="31">
        <v>31.2</v>
      </c>
      <c r="N11" s="31">
        <v>41.5</v>
      </c>
    </row>
    <row r="12" spans="9:14" x14ac:dyDescent="0.2">
      <c r="I12" s="32" t="s">
        <v>19</v>
      </c>
      <c r="J12" s="31">
        <v>12.1</v>
      </c>
      <c r="K12" s="31">
        <v>13.3</v>
      </c>
      <c r="L12" s="31">
        <v>13.4</v>
      </c>
      <c r="M12" s="31">
        <v>14.2</v>
      </c>
      <c r="N12" s="31">
        <v>17.7</v>
      </c>
    </row>
    <row r="15" spans="9:14" x14ac:dyDescent="0.2">
      <c r="I15" s="26" t="s">
        <v>59</v>
      </c>
    </row>
    <row r="16" spans="9:14" x14ac:dyDescent="0.2">
      <c r="I16" s="26" t="s">
        <v>60</v>
      </c>
    </row>
  </sheetData>
  <pageMargins left="0.75" right="0.75" top="1" bottom="1" header="0" footer="0"/>
  <headerFooter alignWithMargin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8:P18"/>
  <sheetViews>
    <sheetView workbookViewId="0">
      <selection activeCell="P14" sqref="P14"/>
    </sheetView>
  </sheetViews>
  <sheetFormatPr baseColWidth="10" defaultColWidth="8" defaultRowHeight="12.75" x14ac:dyDescent="0.2"/>
  <cols>
    <col min="1" max="1" width="22.625" style="34" customWidth="1"/>
    <col min="2" max="11" width="8" style="34"/>
    <col min="12" max="12" width="19.375" style="34" customWidth="1"/>
    <col min="13" max="16" width="9.75" style="59" customWidth="1"/>
    <col min="17" max="16384" width="8" style="34"/>
  </cols>
  <sheetData>
    <row r="8" spans="12:16" x14ac:dyDescent="0.2">
      <c r="L8" s="29" t="s">
        <v>0</v>
      </c>
    </row>
    <row r="10" spans="12:16" ht="15" x14ac:dyDescent="0.25">
      <c r="L10" s="29"/>
      <c r="M10" s="23" t="s">
        <v>4</v>
      </c>
      <c r="N10" s="23" t="s">
        <v>5</v>
      </c>
      <c r="O10" s="23" t="s">
        <v>1</v>
      </c>
      <c r="P10" s="23" t="s">
        <v>209</v>
      </c>
    </row>
    <row r="11" spans="12:16" x14ac:dyDescent="0.2">
      <c r="L11" s="35" t="s">
        <v>43</v>
      </c>
      <c r="M11" s="31">
        <v>15.1</v>
      </c>
      <c r="N11" s="31">
        <v>14.6</v>
      </c>
      <c r="O11" s="101">
        <v>20</v>
      </c>
      <c r="P11" s="31">
        <v>19.899999999999999</v>
      </c>
    </row>
    <row r="12" spans="12:16" x14ac:dyDescent="0.2">
      <c r="L12" s="35" t="s">
        <v>44</v>
      </c>
      <c r="M12" s="31">
        <v>11.4</v>
      </c>
      <c r="N12" s="31">
        <v>19.899999999999999</v>
      </c>
      <c r="O12" s="31">
        <v>23.4</v>
      </c>
      <c r="P12" s="31">
        <v>27.1</v>
      </c>
    </row>
    <row r="13" spans="12:16" x14ac:dyDescent="0.2">
      <c r="L13" s="35" t="s">
        <v>45</v>
      </c>
      <c r="M13" s="60">
        <v>20.2</v>
      </c>
      <c r="N13" s="60">
        <v>27.6</v>
      </c>
      <c r="O13" s="60">
        <v>25.5</v>
      </c>
      <c r="P13" s="60">
        <v>22.3</v>
      </c>
    </row>
    <row r="17" spans="12:12" x14ac:dyDescent="0.2">
      <c r="L17" s="26"/>
    </row>
    <row r="18" spans="12:12" x14ac:dyDescent="0.2">
      <c r="L18" s="26" t="s">
        <v>59</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AO68"/>
  <sheetViews>
    <sheetView workbookViewId="0">
      <selection activeCell="M6" sqref="M6"/>
    </sheetView>
  </sheetViews>
  <sheetFormatPr baseColWidth="10" defaultRowHeight="15" x14ac:dyDescent="0.25"/>
  <cols>
    <col min="1" max="1" width="4.75" style="12" customWidth="1"/>
    <col min="2" max="2" width="17" style="12" customWidth="1"/>
    <col min="3" max="38" width="5.375" style="12" customWidth="1"/>
    <col min="39" max="59" width="5.875" style="12" customWidth="1"/>
    <col min="60" max="16384" width="11" style="12"/>
  </cols>
  <sheetData>
    <row r="8" spans="2:41" x14ac:dyDescent="0.25">
      <c r="B8" s="135" t="s">
        <v>106</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row>
    <row r="9" spans="2:41" x14ac:dyDescent="0.25">
      <c r="B9" s="134" t="s">
        <v>107</v>
      </c>
      <c r="C9" s="134"/>
      <c r="D9" s="134"/>
      <c r="E9" s="134"/>
      <c r="F9" s="134"/>
      <c r="G9" s="134"/>
      <c r="H9" s="134"/>
      <c r="I9" s="134"/>
      <c r="J9" s="134"/>
      <c r="K9" s="134"/>
      <c r="L9" s="134"/>
      <c r="M9" s="134"/>
      <c r="N9" s="134"/>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row>
    <row r="11" spans="2:41" ht="24" customHeight="1" x14ac:dyDescent="0.25">
      <c r="B11" s="63" t="s">
        <v>77</v>
      </c>
      <c r="C11" s="137" t="s">
        <v>78</v>
      </c>
      <c r="D11" s="138"/>
      <c r="E11" s="138"/>
      <c r="F11" s="138"/>
      <c r="G11" s="138"/>
      <c r="H11" s="138"/>
      <c r="I11" s="138"/>
      <c r="J11" s="138"/>
      <c r="K11" s="139"/>
      <c r="L11" s="137" t="s">
        <v>79</v>
      </c>
      <c r="M11" s="138"/>
      <c r="N11" s="138"/>
      <c r="O11" s="138"/>
      <c r="P11" s="138"/>
      <c r="Q11" s="138"/>
      <c r="R11" s="138"/>
      <c r="S11" s="138"/>
      <c r="T11" s="139"/>
      <c r="U11" s="137" t="s">
        <v>80</v>
      </c>
      <c r="V11" s="138"/>
      <c r="W11" s="138"/>
      <c r="X11" s="138"/>
      <c r="Y11" s="138"/>
      <c r="Z11" s="138"/>
      <c r="AA11" s="138"/>
      <c r="AB11" s="138"/>
      <c r="AC11" s="139"/>
      <c r="AD11" s="137" t="s">
        <v>81</v>
      </c>
      <c r="AE11" s="138"/>
      <c r="AF11" s="138"/>
      <c r="AG11" s="138"/>
      <c r="AH11" s="138"/>
      <c r="AI11" s="138"/>
      <c r="AJ11" s="138"/>
      <c r="AK11" s="138"/>
      <c r="AL11" s="139"/>
    </row>
    <row r="12" spans="2:41" x14ac:dyDescent="0.25">
      <c r="B12" s="64" t="s">
        <v>77</v>
      </c>
      <c r="C12" s="65">
        <v>2008</v>
      </c>
      <c r="D12" s="65">
        <v>2009</v>
      </c>
      <c r="E12" s="65">
        <v>2010</v>
      </c>
      <c r="F12" s="65">
        <v>2011</v>
      </c>
      <c r="G12" s="65">
        <v>2012</v>
      </c>
      <c r="H12" s="65">
        <v>2013</v>
      </c>
      <c r="I12" s="65">
        <v>2014</v>
      </c>
      <c r="J12" s="65">
        <v>2015</v>
      </c>
      <c r="K12" s="65">
        <v>2016</v>
      </c>
      <c r="L12" s="65">
        <v>2008</v>
      </c>
      <c r="M12" s="65">
        <v>2009</v>
      </c>
      <c r="N12" s="65">
        <v>2010</v>
      </c>
      <c r="O12" s="65">
        <v>2011</v>
      </c>
      <c r="P12" s="65">
        <v>2012</v>
      </c>
      <c r="Q12" s="65">
        <v>2013</v>
      </c>
      <c r="R12" s="65">
        <v>2014</v>
      </c>
      <c r="S12" s="65">
        <v>2015</v>
      </c>
      <c r="T12" s="65">
        <v>2016</v>
      </c>
      <c r="U12" s="65">
        <v>2008</v>
      </c>
      <c r="V12" s="65">
        <v>2009</v>
      </c>
      <c r="W12" s="65">
        <v>2010</v>
      </c>
      <c r="X12" s="65">
        <v>2011</v>
      </c>
      <c r="Y12" s="65">
        <v>2012</v>
      </c>
      <c r="Z12" s="65">
        <v>2013</v>
      </c>
      <c r="AA12" s="65">
        <v>2014</v>
      </c>
      <c r="AB12" s="65">
        <v>2015</v>
      </c>
      <c r="AC12" s="65">
        <v>2016</v>
      </c>
      <c r="AD12" s="65">
        <v>2008</v>
      </c>
      <c r="AE12" s="65">
        <v>2009</v>
      </c>
      <c r="AF12" s="65">
        <v>2010</v>
      </c>
      <c r="AG12" s="65">
        <v>2011</v>
      </c>
      <c r="AH12" s="65">
        <v>2012</v>
      </c>
      <c r="AI12" s="65">
        <v>2013</v>
      </c>
      <c r="AJ12" s="65">
        <v>2014</v>
      </c>
      <c r="AK12" s="65">
        <v>2015</v>
      </c>
      <c r="AL12" s="65">
        <v>2016</v>
      </c>
    </row>
    <row r="13" spans="2:41" x14ac:dyDescent="0.25">
      <c r="B13" s="66" t="s">
        <v>85</v>
      </c>
      <c r="C13" s="67">
        <v>36.200000000000003</v>
      </c>
      <c r="D13" s="68">
        <v>42</v>
      </c>
      <c r="E13" s="68">
        <v>42.7</v>
      </c>
      <c r="F13" s="68">
        <v>40.9</v>
      </c>
      <c r="G13" s="68">
        <v>46.6</v>
      </c>
      <c r="H13" s="68">
        <v>48</v>
      </c>
      <c r="I13" s="68">
        <v>46.4</v>
      </c>
      <c r="J13" s="68">
        <v>41.5</v>
      </c>
      <c r="K13" s="68">
        <v>40.299999999999997</v>
      </c>
      <c r="L13" s="67">
        <v>2.2000000000000002</v>
      </c>
      <c r="M13" s="68">
        <v>2.1</v>
      </c>
      <c r="N13" s="68">
        <v>2.6</v>
      </c>
      <c r="O13" s="68">
        <v>3.2</v>
      </c>
      <c r="P13" s="68">
        <v>2.6</v>
      </c>
      <c r="Q13" s="68">
        <v>3.5</v>
      </c>
      <c r="R13" s="68">
        <v>3.3</v>
      </c>
      <c r="S13" s="68">
        <v>2.6</v>
      </c>
      <c r="T13" s="69">
        <v>2.9</v>
      </c>
      <c r="U13" s="67">
        <v>5.9</v>
      </c>
      <c r="V13" s="68">
        <v>7.2</v>
      </c>
      <c r="W13" s="68">
        <v>7.5</v>
      </c>
      <c r="X13" s="68">
        <v>6.5</v>
      </c>
      <c r="Y13" s="68">
        <v>9.1</v>
      </c>
      <c r="Z13" s="68">
        <v>8</v>
      </c>
      <c r="AA13" s="68">
        <v>11.1</v>
      </c>
      <c r="AB13" s="68">
        <v>10.6</v>
      </c>
      <c r="AC13" s="69">
        <v>10.1</v>
      </c>
      <c r="AD13" s="67">
        <v>29.9</v>
      </c>
      <c r="AE13" s="68">
        <v>36.5</v>
      </c>
      <c r="AF13" s="68">
        <v>38.700000000000003</v>
      </c>
      <c r="AG13" s="68">
        <v>37.6</v>
      </c>
      <c r="AH13" s="68">
        <v>42.1</v>
      </c>
      <c r="AI13" s="68">
        <v>42.1</v>
      </c>
      <c r="AJ13" s="68">
        <v>42.6</v>
      </c>
      <c r="AK13" s="94">
        <v>39.799999999999997</v>
      </c>
      <c r="AL13" s="95">
        <v>38.700000000000003</v>
      </c>
    </row>
    <row r="14" spans="2:41" x14ac:dyDescent="0.25">
      <c r="B14" s="66" t="s">
        <v>86</v>
      </c>
      <c r="C14" s="70">
        <v>52.9</v>
      </c>
      <c r="D14" s="71">
        <v>55.8</v>
      </c>
      <c r="E14" s="71">
        <v>57.2</v>
      </c>
      <c r="F14" s="71">
        <v>55.7</v>
      </c>
      <c r="G14" s="71">
        <v>58.7</v>
      </c>
      <c r="H14" s="71">
        <v>59.5</v>
      </c>
      <c r="I14" s="71">
        <v>60.1</v>
      </c>
      <c r="J14" s="71">
        <v>55.5</v>
      </c>
      <c r="K14" s="71">
        <v>56.5</v>
      </c>
      <c r="L14" s="70">
        <v>4.0999999999999996</v>
      </c>
      <c r="M14" s="71">
        <v>2.1</v>
      </c>
      <c r="N14" s="71">
        <v>2.1</v>
      </c>
      <c r="O14" s="71">
        <v>5.4</v>
      </c>
      <c r="P14" s="71">
        <v>2.6</v>
      </c>
      <c r="Q14" s="71">
        <v>5.5</v>
      </c>
      <c r="R14" s="71">
        <v>5.2</v>
      </c>
      <c r="S14" s="71">
        <v>3.6</v>
      </c>
      <c r="T14" s="72">
        <v>2.6</v>
      </c>
      <c r="U14" s="70">
        <v>7.6</v>
      </c>
      <c r="V14" s="71">
        <v>8</v>
      </c>
      <c r="W14" s="71">
        <v>10.5</v>
      </c>
      <c r="X14" s="71">
        <v>10.9</v>
      </c>
      <c r="Y14" s="71">
        <v>12.6</v>
      </c>
      <c r="Z14" s="71">
        <v>8.1</v>
      </c>
      <c r="AA14" s="71">
        <v>15.8</v>
      </c>
      <c r="AB14" s="71">
        <v>12.2</v>
      </c>
      <c r="AC14" s="72">
        <v>11.9</v>
      </c>
      <c r="AD14" s="70">
        <v>38.200000000000003</v>
      </c>
      <c r="AE14" s="71">
        <v>45.7</v>
      </c>
      <c r="AF14" s="71">
        <v>52.2</v>
      </c>
      <c r="AG14" s="71">
        <v>49.6</v>
      </c>
      <c r="AH14" s="71">
        <v>51.4</v>
      </c>
      <c r="AI14" s="71">
        <v>55.5</v>
      </c>
      <c r="AJ14" s="71">
        <v>58.5</v>
      </c>
      <c r="AK14" s="19">
        <v>55.1</v>
      </c>
      <c r="AL14" s="96">
        <v>52.8</v>
      </c>
    </row>
    <row r="15" spans="2:41" x14ac:dyDescent="0.25">
      <c r="B15" s="73" t="s">
        <v>87</v>
      </c>
      <c r="C15" s="74">
        <v>16</v>
      </c>
      <c r="D15" s="75">
        <v>21.7</v>
      </c>
      <c r="E15" s="75">
        <v>24.4</v>
      </c>
      <c r="F15" s="75">
        <v>19.899999999999999</v>
      </c>
      <c r="G15" s="75">
        <v>32.200000000000003</v>
      </c>
      <c r="H15" s="75">
        <v>36.299999999999997</v>
      </c>
      <c r="I15" s="75">
        <v>35.6</v>
      </c>
      <c r="J15" s="75">
        <v>28.2</v>
      </c>
      <c r="K15" s="75">
        <v>29.2</v>
      </c>
      <c r="L15" s="74">
        <v>0.6</v>
      </c>
      <c r="M15" s="75">
        <v>0.5</v>
      </c>
      <c r="N15" s="75">
        <v>1.4</v>
      </c>
      <c r="O15" s="75">
        <v>0.1</v>
      </c>
      <c r="P15" s="75">
        <v>1.4</v>
      </c>
      <c r="Q15" s="75">
        <v>1.1000000000000001</v>
      </c>
      <c r="R15" s="75">
        <v>1.1000000000000001</v>
      </c>
      <c r="S15" s="75">
        <v>4.5999999999999996</v>
      </c>
      <c r="T15" s="76">
        <v>1.7</v>
      </c>
      <c r="U15" s="74">
        <v>2.7</v>
      </c>
      <c r="V15" s="75">
        <v>1.3</v>
      </c>
      <c r="W15" s="75">
        <v>3.4</v>
      </c>
      <c r="X15" s="75">
        <v>0.8</v>
      </c>
      <c r="Y15" s="75">
        <v>2.4</v>
      </c>
      <c r="Z15" s="75">
        <v>3.1</v>
      </c>
      <c r="AA15" s="75">
        <v>4.5999999999999996</v>
      </c>
      <c r="AB15" s="75">
        <v>5.0999999999999996</v>
      </c>
      <c r="AC15" s="76">
        <v>2.9</v>
      </c>
      <c r="AD15" s="74">
        <v>15.5</v>
      </c>
      <c r="AE15" s="75">
        <v>15.4</v>
      </c>
      <c r="AF15" s="75">
        <v>19.8</v>
      </c>
      <c r="AG15" s="75">
        <v>22.1</v>
      </c>
      <c r="AH15" s="75">
        <v>26.4</v>
      </c>
      <c r="AI15" s="75">
        <v>30.7</v>
      </c>
      <c r="AJ15" s="75">
        <v>28.9</v>
      </c>
      <c r="AK15" s="75">
        <v>27.9</v>
      </c>
      <c r="AL15" s="76">
        <v>26.8</v>
      </c>
    </row>
    <row r="16" spans="2:41" x14ac:dyDescent="0.25">
      <c r="B16" s="66" t="s">
        <v>88</v>
      </c>
      <c r="C16" s="70">
        <v>29.5</v>
      </c>
      <c r="D16" s="71">
        <v>28.1</v>
      </c>
      <c r="E16" s="71">
        <v>30.4</v>
      </c>
      <c r="F16" s="71">
        <v>29.2</v>
      </c>
      <c r="G16" s="71">
        <v>34.9</v>
      </c>
      <c r="H16" s="71">
        <v>35.799999999999997</v>
      </c>
      <c r="I16" s="71">
        <v>34.700000000000003</v>
      </c>
      <c r="J16" s="71">
        <v>37.4</v>
      </c>
      <c r="K16" s="71">
        <v>34.200000000000003</v>
      </c>
      <c r="L16" s="70">
        <v>0.9</v>
      </c>
      <c r="M16" s="71">
        <v>0.3</v>
      </c>
      <c r="N16" s="71">
        <v>0.9</v>
      </c>
      <c r="O16" s="71">
        <v>1.3</v>
      </c>
      <c r="P16" s="71">
        <v>3.7</v>
      </c>
      <c r="Q16" s="71">
        <v>2.5</v>
      </c>
      <c r="R16" s="71">
        <v>2.9</v>
      </c>
      <c r="S16" s="71">
        <v>5.3</v>
      </c>
      <c r="T16" s="72">
        <v>4.8</v>
      </c>
      <c r="U16" s="70">
        <v>3.1</v>
      </c>
      <c r="V16" s="71">
        <v>2.9</v>
      </c>
      <c r="W16" s="71">
        <v>6</v>
      </c>
      <c r="X16" s="71">
        <v>3.8</v>
      </c>
      <c r="Y16" s="71">
        <v>6.6</v>
      </c>
      <c r="Z16" s="71">
        <v>10.8</v>
      </c>
      <c r="AA16" s="71">
        <v>12.5</v>
      </c>
      <c r="AB16" s="71">
        <v>11.8</v>
      </c>
      <c r="AC16" s="72">
        <v>10.199999999999999</v>
      </c>
      <c r="AD16" s="70">
        <v>20</v>
      </c>
      <c r="AE16" s="71">
        <v>21.6</v>
      </c>
      <c r="AF16" s="71">
        <v>19.600000000000001</v>
      </c>
      <c r="AG16" s="71">
        <v>17.8</v>
      </c>
      <c r="AH16" s="71">
        <v>26.5</v>
      </c>
      <c r="AI16" s="71">
        <v>27</v>
      </c>
      <c r="AJ16" s="71">
        <v>24.9</v>
      </c>
      <c r="AK16" s="19">
        <v>29</v>
      </c>
      <c r="AL16" s="96">
        <v>22.7</v>
      </c>
    </row>
    <row r="17" spans="2:38" x14ac:dyDescent="0.25">
      <c r="B17" s="66" t="s">
        <v>89</v>
      </c>
      <c r="C17" s="70">
        <v>35.5</v>
      </c>
      <c r="D17" s="71">
        <v>41.5</v>
      </c>
      <c r="E17" s="71">
        <v>42.2</v>
      </c>
      <c r="F17" s="71">
        <v>47.1</v>
      </c>
      <c r="G17" s="71">
        <v>42.2</v>
      </c>
      <c r="H17" s="71">
        <v>48.8</v>
      </c>
      <c r="I17" s="71">
        <v>46.8</v>
      </c>
      <c r="J17" s="71">
        <v>38.299999999999997</v>
      </c>
      <c r="K17" s="71">
        <v>38.9</v>
      </c>
      <c r="L17" s="70">
        <v>3.3</v>
      </c>
      <c r="M17" s="71">
        <v>2.7</v>
      </c>
      <c r="N17" s="71">
        <v>2.2999999999999998</v>
      </c>
      <c r="O17" s="71">
        <v>4.5</v>
      </c>
      <c r="P17" s="71">
        <v>7.5</v>
      </c>
      <c r="Q17" s="71">
        <v>3.8</v>
      </c>
      <c r="R17" s="71">
        <v>4</v>
      </c>
      <c r="S17" s="71">
        <v>3.7</v>
      </c>
      <c r="T17" s="72">
        <v>0.9</v>
      </c>
      <c r="U17" s="70">
        <v>5.6</v>
      </c>
      <c r="V17" s="71">
        <v>10.4</v>
      </c>
      <c r="W17" s="71">
        <v>5.7</v>
      </c>
      <c r="X17" s="71">
        <v>16.8</v>
      </c>
      <c r="Y17" s="71">
        <v>5.8</v>
      </c>
      <c r="Z17" s="71">
        <v>10.7</v>
      </c>
      <c r="AA17" s="71">
        <v>7.7</v>
      </c>
      <c r="AB17" s="71">
        <v>7.4</v>
      </c>
      <c r="AC17" s="72">
        <v>8.8000000000000007</v>
      </c>
      <c r="AD17" s="70">
        <v>30.4</v>
      </c>
      <c r="AE17" s="71">
        <v>37.799999999999997</v>
      </c>
      <c r="AF17" s="71">
        <v>36.1</v>
      </c>
      <c r="AG17" s="71">
        <v>36.700000000000003</v>
      </c>
      <c r="AH17" s="71">
        <v>35.9</v>
      </c>
      <c r="AI17" s="71">
        <v>42.9</v>
      </c>
      <c r="AJ17" s="71">
        <v>37.9</v>
      </c>
      <c r="AK17" s="19">
        <v>40.200000000000003</v>
      </c>
      <c r="AL17" s="96">
        <v>32.700000000000003</v>
      </c>
    </row>
    <row r="18" spans="2:38" x14ac:dyDescent="0.25">
      <c r="B18" s="66" t="s">
        <v>90</v>
      </c>
      <c r="C18" s="70">
        <v>44.5</v>
      </c>
      <c r="D18" s="71">
        <v>56.1</v>
      </c>
      <c r="E18" s="71">
        <v>54.2</v>
      </c>
      <c r="F18" s="71">
        <v>50</v>
      </c>
      <c r="G18" s="71">
        <v>55.9</v>
      </c>
      <c r="H18" s="71">
        <v>56.2</v>
      </c>
      <c r="I18" s="71">
        <v>58.1</v>
      </c>
      <c r="J18" s="71">
        <v>56.5</v>
      </c>
      <c r="K18" s="71">
        <v>58.7</v>
      </c>
      <c r="L18" s="70">
        <v>4.4000000000000004</v>
      </c>
      <c r="M18" s="71">
        <v>6.3</v>
      </c>
      <c r="N18" s="71">
        <v>3.6</v>
      </c>
      <c r="O18" s="71">
        <v>1.8</v>
      </c>
      <c r="P18" s="71">
        <v>5.3</v>
      </c>
      <c r="Q18" s="71">
        <v>7</v>
      </c>
      <c r="R18" s="71">
        <v>7.7</v>
      </c>
      <c r="S18" s="71">
        <v>11.7</v>
      </c>
      <c r="T18" s="72">
        <v>13.2</v>
      </c>
      <c r="U18" s="70">
        <v>3.7</v>
      </c>
      <c r="V18" s="71">
        <v>18.399999999999999</v>
      </c>
      <c r="W18" s="71">
        <v>4</v>
      </c>
      <c r="X18" s="71">
        <v>3.3</v>
      </c>
      <c r="Y18" s="71">
        <v>8</v>
      </c>
      <c r="Z18" s="71">
        <v>4.7</v>
      </c>
      <c r="AA18" s="71">
        <v>0.2</v>
      </c>
      <c r="AB18" s="71">
        <v>7.4</v>
      </c>
      <c r="AC18" s="72">
        <v>7.4</v>
      </c>
      <c r="AD18" s="70">
        <v>49.6</v>
      </c>
      <c r="AE18" s="71">
        <v>60.1</v>
      </c>
      <c r="AF18" s="71">
        <v>55.5</v>
      </c>
      <c r="AG18" s="71">
        <v>61.2</v>
      </c>
      <c r="AH18" s="71">
        <v>62.7</v>
      </c>
      <c r="AI18" s="71">
        <v>65.599999999999994</v>
      </c>
      <c r="AJ18" s="71">
        <v>66.900000000000006</v>
      </c>
      <c r="AK18" s="19">
        <v>67</v>
      </c>
      <c r="AL18" s="96">
        <v>61.3</v>
      </c>
    </row>
    <row r="19" spans="2:38" x14ac:dyDescent="0.25">
      <c r="B19" s="66" t="s">
        <v>91</v>
      </c>
      <c r="C19" s="70">
        <v>33</v>
      </c>
      <c r="D19" s="71">
        <v>40.299999999999997</v>
      </c>
      <c r="E19" s="71">
        <v>49.7</v>
      </c>
      <c r="F19" s="71">
        <v>46.2</v>
      </c>
      <c r="G19" s="71">
        <v>33</v>
      </c>
      <c r="H19" s="71">
        <v>53.2</v>
      </c>
      <c r="I19" s="71">
        <v>56.8</v>
      </c>
      <c r="J19" s="71">
        <v>31.5</v>
      </c>
      <c r="K19" s="71">
        <v>39.1</v>
      </c>
      <c r="L19" s="70">
        <v>0.9</v>
      </c>
      <c r="M19" s="71">
        <v>0.5</v>
      </c>
      <c r="N19" s="71">
        <v>0.2</v>
      </c>
      <c r="O19" s="71">
        <v>1.5</v>
      </c>
      <c r="P19" s="71">
        <v>3.6</v>
      </c>
      <c r="Q19" s="71">
        <v>3</v>
      </c>
      <c r="R19" s="71">
        <v>2.2999999999999998</v>
      </c>
      <c r="S19" s="71">
        <v>1.5</v>
      </c>
      <c r="T19" s="72">
        <v>1.1000000000000001</v>
      </c>
      <c r="U19" s="70">
        <v>1.7</v>
      </c>
      <c r="V19" s="71">
        <v>2.4</v>
      </c>
      <c r="W19" s="71">
        <v>4.5</v>
      </c>
      <c r="X19" s="71">
        <v>4</v>
      </c>
      <c r="Y19" s="71">
        <v>3.6</v>
      </c>
      <c r="Z19" s="71">
        <v>3.7</v>
      </c>
      <c r="AA19" s="71">
        <v>8.6999999999999993</v>
      </c>
      <c r="AB19" s="71">
        <v>7.5</v>
      </c>
      <c r="AC19" s="72">
        <v>18</v>
      </c>
      <c r="AD19" s="70">
        <v>20.8</v>
      </c>
      <c r="AE19" s="71">
        <v>22</v>
      </c>
      <c r="AF19" s="71">
        <v>39.9</v>
      </c>
      <c r="AG19" s="71">
        <v>34.799999999999997</v>
      </c>
      <c r="AH19" s="71">
        <v>23.1</v>
      </c>
      <c r="AI19" s="71">
        <v>33.200000000000003</v>
      </c>
      <c r="AJ19" s="71">
        <v>31.7</v>
      </c>
      <c r="AK19" s="19">
        <v>29.1</v>
      </c>
      <c r="AL19" s="96">
        <v>34.799999999999997</v>
      </c>
    </row>
    <row r="20" spans="2:38" x14ac:dyDescent="0.25">
      <c r="B20" s="66" t="s">
        <v>92</v>
      </c>
      <c r="C20" s="70">
        <v>28.6</v>
      </c>
      <c r="D20" s="71">
        <v>33.6</v>
      </c>
      <c r="E20" s="71">
        <v>37.799999999999997</v>
      </c>
      <c r="F20" s="71">
        <v>32.6</v>
      </c>
      <c r="G20" s="71">
        <v>43.4</v>
      </c>
      <c r="H20" s="71">
        <v>40.6</v>
      </c>
      <c r="I20" s="71">
        <v>41.4</v>
      </c>
      <c r="J20" s="71">
        <v>39.5</v>
      </c>
      <c r="K20" s="71">
        <v>29.2</v>
      </c>
      <c r="L20" s="70">
        <v>0.5</v>
      </c>
      <c r="M20" s="71">
        <v>0.8</v>
      </c>
      <c r="N20" s="71">
        <v>1.8</v>
      </c>
      <c r="O20" s="71">
        <v>1</v>
      </c>
      <c r="P20" s="71">
        <v>0.9</v>
      </c>
      <c r="Q20" s="71">
        <v>0.2</v>
      </c>
      <c r="R20" s="71">
        <v>2.5</v>
      </c>
      <c r="S20" s="71">
        <v>1.5</v>
      </c>
      <c r="T20" s="72">
        <v>1.4</v>
      </c>
      <c r="U20" s="70">
        <v>2.9</v>
      </c>
      <c r="V20" s="71">
        <v>4.4000000000000004</v>
      </c>
      <c r="W20" s="71">
        <v>3.8</v>
      </c>
      <c r="X20" s="71">
        <v>3.9</v>
      </c>
      <c r="Y20" s="71">
        <v>7.4</v>
      </c>
      <c r="Z20" s="71">
        <v>2.5</v>
      </c>
      <c r="AA20" s="71">
        <v>4.5999999999999996</v>
      </c>
      <c r="AB20" s="71">
        <v>6</v>
      </c>
      <c r="AC20" s="72">
        <v>2.8</v>
      </c>
      <c r="AD20" s="70">
        <v>22</v>
      </c>
      <c r="AE20" s="71">
        <v>24.3</v>
      </c>
      <c r="AF20" s="71">
        <v>31.4</v>
      </c>
      <c r="AG20" s="71">
        <v>25.1</v>
      </c>
      <c r="AH20" s="71">
        <v>28.4</v>
      </c>
      <c r="AI20" s="71">
        <v>25.3</v>
      </c>
      <c r="AJ20" s="71">
        <v>29.2</v>
      </c>
      <c r="AK20" s="19">
        <v>26.5</v>
      </c>
      <c r="AL20" s="96">
        <v>24.1</v>
      </c>
    </row>
    <row r="21" spans="2:38" x14ac:dyDescent="0.25">
      <c r="B21" s="66" t="s">
        <v>93</v>
      </c>
      <c r="C21" s="70">
        <v>34.700000000000003</v>
      </c>
      <c r="D21" s="71">
        <v>44.4</v>
      </c>
      <c r="E21" s="71">
        <v>43.9</v>
      </c>
      <c r="F21" s="71">
        <v>42.4</v>
      </c>
      <c r="G21" s="71">
        <v>53.2</v>
      </c>
      <c r="H21" s="71">
        <v>50.9</v>
      </c>
      <c r="I21" s="71">
        <v>46.3</v>
      </c>
      <c r="J21" s="71">
        <v>44.8</v>
      </c>
      <c r="K21" s="71">
        <v>43.5</v>
      </c>
      <c r="L21" s="70">
        <v>1.1000000000000001</v>
      </c>
      <c r="M21" s="71">
        <v>2.6</v>
      </c>
      <c r="N21" s="71">
        <v>3.5</v>
      </c>
      <c r="O21" s="71">
        <v>3</v>
      </c>
      <c r="P21" s="71">
        <v>0.4</v>
      </c>
      <c r="Q21" s="71">
        <v>3.2</v>
      </c>
      <c r="R21" s="71">
        <v>2.5</v>
      </c>
      <c r="S21" s="71">
        <v>3</v>
      </c>
      <c r="T21" s="72">
        <v>4.5999999999999996</v>
      </c>
      <c r="U21" s="70">
        <v>4.5999999999999996</v>
      </c>
      <c r="V21" s="71">
        <v>7.1</v>
      </c>
      <c r="W21" s="71">
        <v>7.8</v>
      </c>
      <c r="X21" s="71">
        <v>8.3000000000000007</v>
      </c>
      <c r="Y21" s="71">
        <v>13.3</v>
      </c>
      <c r="Z21" s="71">
        <v>10.7</v>
      </c>
      <c r="AA21" s="71">
        <v>14.3</v>
      </c>
      <c r="AB21" s="71">
        <v>14.7</v>
      </c>
      <c r="AC21" s="72">
        <v>10.5</v>
      </c>
      <c r="AD21" s="70">
        <v>24.3</v>
      </c>
      <c r="AE21" s="71">
        <v>34.9</v>
      </c>
      <c r="AF21" s="71">
        <v>38.9</v>
      </c>
      <c r="AG21" s="71">
        <v>33.4</v>
      </c>
      <c r="AH21" s="71">
        <v>48.4</v>
      </c>
      <c r="AI21" s="71">
        <v>38.700000000000003</v>
      </c>
      <c r="AJ21" s="71">
        <v>33.200000000000003</v>
      </c>
      <c r="AK21" s="19">
        <v>39.299999999999997</v>
      </c>
      <c r="AL21" s="96">
        <v>35</v>
      </c>
    </row>
    <row r="22" spans="2:38" x14ac:dyDescent="0.25">
      <c r="B22" s="66" t="s">
        <v>94</v>
      </c>
      <c r="C22" s="70">
        <v>30.9</v>
      </c>
      <c r="D22" s="71">
        <v>39.799999999999997</v>
      </c>
      <c r="E22" s="71">
        <v>36.200000000000003</v>
      </c>
      <c r="F22" s="71">
        <v>32.1</v>
      </c>
      <c r="G22" s="71">
        <v>43.2</v>
      </c>
      <c r="H22" s="71">
        <v>43.6</v>
      </c>
      <c r="I22" s="71">
        <v>42.6</v>
      </c>
      <c r="J22" s="71">
        <v>37.1</v>
      </c>
      <c r="K22" s="71">
        <v>34.1</v>
      </c>
      <c r="L22" s="70">
        <v>1.1000000000000001</v>
      </c>
      <c r="M22" s="71">
        <v>2.2000000000000002</v>
      </c>
      <c r="N22" s="71">
        <v>3.3</v>
      </c>
      <c r="O22" s="71">
        <v>5.7</v>
      </c>
      <c r="P22" s="71">
        <v>3.3</v>
      </c>
      <c r="Q22" s="71">
        <v>2</v>
      </c>
      <c r="R22" s="71">
        <v>3.1</v>
      </c>
      <c r="S22" s="71">
        <v>1.7</v>
      </c>
      <c r="T22" s="72">
        <v>2.9</v>
      </c>
      <c r="U22" s="70">
        <v>5.0999999999999996</v>
      </c>
      <c r="V22" s="71">
        <v>5.0999999999999996</v>
      </c>
      <c r="W22" s="71">
        <v>5.2</v>
      </c>
      <c r="X22" s="71">
        <v>7.6</v>
      </c>
      <c r="Y22" s="71">
        <v>10.7</v>
      </c>
      <c r="Z22" s="71">
        <v>5.2</v>
      </c>
      <c r="AA22" s="71">
        <v>9.3000000000000007</v>
      </c>
      <c r="AB22" s="71">
        <v>8.6999999999999993</v>
      </c>
      <c r="AC22" s="72">
        <v>8.6999999999999993</v>
      </c>
      <c r="AD22" s="70">
        <v>27</v>
      </c>
      <c r="AE22" s="71">
        <v>38.6</v>
      </c>
      <c r="AF22" s="71">
        <v>32.299999999999997</v>
      </c>
      <c r="AG22" s="71">
        <v>34.4</v>
      </c>
      <c r="AH22" s="71">
        <v>42</v>
      </c>
      <c r="AI22" s="71">
        <v>40</v>
      </c>
      <c r="AJ22" s="71">
        <v>41.1</v>
      </c>
      <c r="AK22" s="19">
        <v>38</v>
      </c>
      <c r="AL22" s="96">
        <v>37.200000000000003</v>
      </c>
    </row>
    <row r="23" spans="2:38" x14ac:dyDescent="0.25">
      <c r="B23" s="66" t="s">
        <v>95</v>
      </c>
      <c r="C23" s="70">
        <v>39.4</v>
      </c>
      <c r="D23" s="71">
        <v>46.7</v>
      </c>
      <c r="E23" s="71">
        <v>46.7</v>
      </c>
      <c r="F23" s="71">
        <v>43</v>
      </c>
      <c r="G23" s="71">
        <v>54.1</v>
      </c>
      <c r="H23" s="71">
        <v>53.4</v>
      </c>
      <c r="I23" s="71">
        <v>53.1</v>
      </c>
      <c r="J23" s="71">
        <v>46.2</v>
      </c>
      <c r="K23" s="71">
        <v>44.9</v>
      </c>
      <c r="L23" s="70">
        <v>1.7</v>
      </c>
      <c r="M23" s="71">
        <v>2.2999999999999998</v>
      </c>
      <c r="N23" s="71">
        <v>3.8</v>
      </c>
      <c r="O23" s="71">
        <v>2.4</v>
      </c>
      <c r="P23" s="71">
        <v>2.2999999999999998</v>
      </c>
      <c r="Q23" s="71">
        <v>4.0999999999999996</v>
      </c>
      <c r="R23" s="71">
        <v>3.2</v>
      </c>
      <c r="S23" s="71">
        <v>2</v>
      </c>
      <c r="T23" s="72">
        <v>2.9</v>
      </c>
      <c r="U23" s="70">
        <v>7.3</v>
      </c>
      <c r="V23" s="71">
        <v>7.7</v>
      </c>
      <c r="W23" s="71">
        <v>8</v>
      </c>
      <c r="X23" s="71">
        <v>5.8</v>
      </c>
      <c r="Y23" s="71">
        <v>7.4</v>
      </c>
      <c r="Z23" s="71">
        <v>10.9</v>
      </c>
      <c r="AA23" s="71">
        <v>18.8</v>
      </c>
      <c r="AB23" s="71">
        <v>16.3</v>
      </c>
      <c r="AC23" s="72">
        <v>20.2</v>
      </c>
      <c r="AD23" s="70">
        <v>30.6</v>
      </c>
      <c r="AE23" s="71">
        <v>39.299999999999997</v>
      </c>
      <c r="AF23" s="71">
        <v>40.799999999999997</v>
      </c>
      <c r="AG23" s="71">
        <v>40.6</v>
      </c>
      <c r="AH23" s="71">
        <v>47.4</v>
      </c>
      <c r="AI23" s="71">
        <v>42.8</v>
      </c>
      <c r="AJ23" s="71">
        <v>47.9</v>
      </c>
      <c r="AK23" s="19">
        <v>41.6</v>
      </c>
      <c r="AL23" s="96">
        <v>43.8</v>
      </c>
    </row>
    <row r="24" spans="2:38" x14ac:dyDescent="0.25">
      <c r="B24" s="66" t="s">
        <v>96</v>
      </c>
      <c r="C24" s="70">
        <v>45.9</v>
      </c>
      <c r="D24" s="71">
        <v>43.9</v>
      </c>
      <c r="E24" s="71">
        <v>44.5</v>
      </c>
      <c r="F24" s="71">
        <v>44.8</v>
      </c>
      <c r="G24" s="71">
        <v>54.1</v>
      </c>
      <c r="H24" s="71">
        <v>54.8</v>
      </c>
      <c r="I24" s="71">
        <v>56.7</v>
      </c>
      <c r="J24" s="71">
        <v>49.3</v>
      </c>
      <c r="K24" s="71">
        <v>47.3</v>
      </c>
      <c r="L24" s="70">
        <v>2.1</v>
      </c>
      <c r="M24" s="71">
        <v>1</v>
      </c>
      <c r="N24" s="71">
        <v>3</v>
      </c>
      <c r="O24" s="71">
        <v>1.6</v>
      </c>
      <c r="P24" s="71">
        <v>0.9</v>
      </c>
      <c r="Q24" s="71">
        <v>3.6</v>
      </c>
      <c r="R24" s="71">
        <v>1.9</v>
      </c>
      <c r="S24" s="71">
        <v>0.3</v>
      </c>
      <c r="T24" s="72">
        <v>1.3</v>
      </c>
      <c r="U24" s="70">
        <v>6.2</v>
      </c>
      <c r="V24" s="71">
        <v>8</v>
      </c>
      <c r="W24" s="71">
        <v>16.600000000000001</v>
      </c>
      <c r="X24" s="71">
        <v>5.5</v>
      </c>
      <c r="Y24" s="71">
        <v>8.1999999999999993</v>
      </c>
      <c r="Z24" s="71">
        <v>5.4</v>
      </c>
      <c r="AA24" s="71">
        <v>7.3</v>
      </c>
      <c r="AB24" s="71">
        <v>9.1999999999999993</v>
      </c>
      <c r="AC24" s="72">
        <v>5</v>
      </c>
      <c r="AD24" s="70">
        <v>30.6</v>
      </c>
      <c r="AE24" s="71">
        <v>30.1</v>
      </c>
      <c r="AF24" s="71">
        <v>46.1</v>
      </c>
      <c r="AG24" s="71">
        <v>44.5</v>
      </c>
      <c r="AH24" s="71">
        <v>47.1</v>
      </c>
      <c r="AI24" s="71">
        <v>46.9</v>
      </c>
      <c r="AJ24" s="71">
        <v>41.9</v>
      </c>
      <c r="AK24" s="19">
        <v>40</v>
      </c>
      <c r="AL24" s="96">
        <v>43.4</v>
      </c>
    </row>
    <row r="25" spans="2:38" x14ac:dyDescent="0.25">
      <c r="B25" s="66" t="s">
        <v>97</v>
      </c>
      <c r="C25" s="70">
        <v>38.4</v>
      </c>
      <c r="D25" s="71">
        <v>52.9</v>
      </c>
      <c r="E25" s="71">
        <v>48.2</v>
      </c>
      <c r="F25" s="71">
        <v>47.2</v>
      </c>
      <c r="G25" s="71">
        <v>48.8</v>
      </c>
      <c r="H25" s="71">
        <v>59.2</v>
      </c>
      <c r="I25" s="71">
        <v>55.3</v>
      </c>
      <c r="J25" s="71">
        <v>48.3</v>
      </c>
      <c r="K25" s="71">
        <v>46.3</v>
      </c>
      <c r="L25" s="70">
        <v>1.1000000000000001</v>
      </c>
      <c r="M25" s="71">
        <v>1.5</v>
      </c>
      <c r="N25" s="71">
        <v>1.1000000000000001</v>
      </c>
      <c r="O25" s="71">
        <v>2</v>
      </c>
      <c r="P25" s="71">
        <v>0.4</v>
      </c>
      <c r="Q25" s="71">
        <v>5.5</v>
      </c>
      <c r="R25" s="71">
        <v>1.8</v>
      </c>
      <c r="S25" s="71">
        <v>1.2</v>
      </c>
      <c r="T25" s="72">
        <v>1.1000000000000001</v>
      </c>
      <c r="U25" s="70">
        <v>8.9</v>
      </c>
      <c r="V25" s="71">
        <v>12.6</v>
      </c>
      <c r="W25" s="71">
        <v>12.4</v>
      </c>
      <c r="X25" s="71">
        <v>5.4</v>
      </c>
      <c r="Y25" s="71">
        <v>7</v>
      </c>
      <c r="Z25" s="71">
        <v>12.2</v>
      </c>
      <c r="AA25" s="71">
        <v>14.1</v>
      </c>
      <c r="AB25" s="71">
        <v>13.7</v>
      </c>
      <c r="AC25" s="72">
        <v>9.1</v>
      </c>
      <c r="AD25" s="70">
        <v>24.4</v>
      </c>
      <c r="AE25" s="71">
        <v>33.6</v>
      </c>
      <c r="AF25" s="71">
        <v>36.799999999999997</v>
      </c>
      <c r="AG25" s="71">
        <v>30</v>
      </c>
      <c r="AH25" s="71">
        <v>35.200000000000003</v>
      </c>
      <c r="AI25" s="71">
        <v>36.6</v>
      </c>
      <c r="AJ25" s="71">
        <v>36.5</v>
      </c>
      <c r="AK25" s="19">
        <v>27.4</v>
      </c>
      <c r="AL25" s="96">
        <v>28.9</v>
      </c>
    </row>
    <row r="26" spans="2:38" x14ac:dyDescent="0.25">
      <c r="B26" s="66" t="s">
        <v>98</v>
      </c>
      <c r="C26" s="70">
        <v>28.3</v>
      </c>
      <c r="D26" s="71">
        <v>29.2</v>
      </c>
      <c r="E26" s="71">
        <v>34.5</v>
      </c>
      <c r="F26" s="71">
        <v>35.1</v>
      </c>
      <c r="G26" s="71">
        <v>35</v>
      </c>
      <c r="H26" s="71">
        <v>36</v>
      </c>
      <c r="I26" s="71">
        <v>30.2</v>
      </c>
      <c r="J26" s="71">
        <v>26</v>
      </c>
      <c r="K26" s="71">
        <v>26.1</v>
      </c>
      <c r="L26" s="70">
        <v>2.6</v>
      </c>
      <c r="M26" s="71">
        <v>2.2999999999999998</v>
      </c>
      <c r="N26" s="71">
        <v>2.6</v>
      </c>
      <c r="O26" s="71">
        <v>1.3</v>
      </c>
      <c r="P26" s="71">
        <v>3</v>
      </c>
      <c r="Q26" s="71">
        <v>2.9</v>
      </c>
      <c r="R26" s="71">
        <v>2.2999999999999998</v>
      </c>
      <c r="S26" s="71">
        <v>0.8</v>
      </c>
      <c r="T26" s="72">
        <v>1.2</v>
      </c>
      <c r="U26" s="70">
        <v>6.4</v>
      </c>
      <c r="V26" s="71">
        <v>5.5</v>
      </c>
      <c r="W26" s="71">
        <v>4.3</v>
      </c>
      <c r="X26" s="71">
        <v>2.2000000000000002</v>
      </c>
      <c r="Y26" s="71">
        <v>7.8</v>
      </c>
      <c r="Z26" s="71">
        <v>10.1</v>
      </c>
      <c r="AA26" s="71">
        <v>8.1999999999999993</v>
      </c>
      <c r="AB26" s="71">
        <v>9.9</v>
      </c>
      <c r="AC26" s="72">
        <v>6.8</v>
      </c>
      <c r="AD26" s="70">
        <v>32.700000000000003</v>
      </c>
      <c r="AE26" s="71">
        <v>32.5</v>
      </c>
      <c r="AF26" s="71">
        <v>36.799999999999997</v>
      </c>
      <c r="AG26" s="71">
        <v>36.700000000000003</v>
      </c>
      <c r="AH26" s="71">
        <v>39.700000000000003</v>
      </c>
      <c r="AI26" s="71">
        <v>39.200000000000003</v>
      </c>
      <c r="AJ26" s="71">
        <v>37.700000000000003</v>
      </c>
      <c r="AK26" s="19">
        <v>33.700000000000003</v>
      </c>
      <c r="AL26" s="96">
        <v>33.6</v>
      </c>
    </row>
    <row r="27" spans="2:38" x14ac:dyDescent="0.25">
      <c r="B27" s="66" t="s">
        <v>99</v>
      </c>
      <c r="C27" s="70">
        <v>44.8</v>
      </c>
      <c r="D27" s="71">
        <v>51</v>
      </c>
      <c r="E27" s="71">
        <v>57.7</v>
      </c>
      <c r="F27" s="71">
        <v>56.5</v>
      </c>
      <c r="G27" s="71">
        <v>63</v>
      </c>
      <c r="H27" s="71">
        <v>65.7</v>
      </c>
      <c r="I27" s="71">
        <v>61.4</v>
      </c>
      <c r="J27" s="71">
        <v>56</v>
      </c>
      <c r="K27" s="71">
        <v>50.4</v>
      </c>
      <c r="L27" s="70">
        <v>2.5</v>
      </c>
      <c r="M27" s="71">
        <v>2.7</v>
      </c>
      <c r="N27" s="71">
        <v>7.8</v>
      </c>
      <c r="O27" s="71">
        <v>3.5</v>
      </c>
      <c r="P27" s="71">
        <v>2.4</v>
      </c>
      <c r="Q27" s="71">
        <v>1.9</v>
      </c>
      <c r="R27" s="71">
        <v>3.3</v>
      </c>
      <c r="S27" s="71">
        <v>1.5</v>
      </c>
      <c r="T27" s="72">
        <v>4.4000000000000004</v>
      </c>
      <c r="U27" s="70">
        <v>10.3</v>
      </c>
      <c r="V27" s="71">
        <v>12.2</v>
      </c>
      <c r="W27" s="71">
        <v>26.1</v>
      </c>
      <c r="X27" s="71">
        <v>9.1999999999999993</v>
      </c>
      <c r="Y27" s="71">
        <v>19</v>
      </c>
      <c r="Z27" s="71">
        <v>10.8</v>
      </c>
      <c r="AA27" s="71">
        <v>19.5</v>
      </c>
      <c r="AB27" s="71">
        <v>13.7</v>
      </c>
      <c r="AC27" s="72">
        <v>20.2</v>
      </c>
      <c r="AD27" s="70">
        <v>35.200000000000003</v>
      </c>
      <c r="AE27" s="71">
        <v>47.2</v>
      </c>
      <c r="AF27" s="71">
        <v>51.9</v>
      </c>
      <c r="AG27" s="71">
        <v>49</v>
      </c>
      <c r="AH27" s="71">
        <v>57.1</v>
      </c>
      <c r="AI27" s="71">
        <v>52.5</v>
      </c>
      <c r="AJ27" s="71">
        <v>53.5</v>
      </c>
      <c r="AK27" s="19">
        <v>48.9</v>
      </c>
      <c r="AL27" s="96">
        <v>48</v>
      </c>
    </row>
    <row r="28" spans="2:38" x14ac:dyDescent="0.25">
      <c r="B28" s="66" t="s">
        <v>100</v>
      </c>
      <c r="C28" s="70">
        <v>19.2</v>
      </c>
      <c r="D28" s="71">
        <v>26</v>
      </c>
      <c r="E28" s="71">
        <v>22.7</v>
      </c>
      <c r="F28" s="71">
        <v>25.9</v>
      </c>
      <c r="G28" s="71">
        <v>35.299999999999997</v>
      </c>
      <c r="H28" s="71">
        <v>31</v>
      </c>
      <c r="I28" s="71">
        <v>23.5</v>
      </c>
      <c r="J28" s="71">
        <v>26.2</v>
      </c>
      <c r="K28" s="71">
        <v>23.5</v>
      </c>
      <c r="L28" s="70">
        <v>0.3</v>
      </c>
      <c r="M28" s="71">
        <v>1.4</v>
      </c>
      <c r="N28" s="71">
        <v>0</v>
      </c>
      <c r="O28" s="71">
        <v>0.2</v>
      </c>
      <c r="P28" s="71">
        <v>1</v>
      </c>
      <c r="Q28" s="71">
        <v>0.6</v>
      </c>
      <c r="R28" s="71">
        <v>1.8</v>
      </c>
      <c r="S28" s="71">
        <v>0.6</v>
      </c>
      <c r="T28" s="72">
        <v>0.3</v>
      </c>
      <c r="U28" s="70">
        <v>2.9</v>
      </c>
      <c r="V28" s="71">
        <v>4.0999999999999996</v>
      </c>
      <c r="W28" s="71">
        <v>3</v>
      </c>
      <c r="X28" s="71">
        <v>4.4000000000000004</v>
      </c>
      <c r="Y28" s="71">
        <v>7</v>
      </c>
      <c r="Z28" s="71">
        <v>2.2999999999999998</v>
      </c>
      <c r="AA28" s="71">
        <v>1</v>
      </c>
      <c r="AB28" s="71">
        <v>2.2999999999999998</v>
      </c>
      <c r="AC28" s="72">
        <v>4.5</v>
      </c>
      <c r="AD28" s="70">
        <v>20.3</v>
      </c>
      <c r="AE28" s="71">
        <v>20.2</v>
      </c>
      <c r="AF28" s="71">
        <v>18.5</v>
      </c>
      <c r="AG28" s="71">
        <v>23</v>
      </c>
      <c r="AH28" s="71">
        <v>23.9</v>
      </c>
      <c r="AI28" s="71">
        <v>24</v>
      </c>
      <c r="AJ28" s="71">
        <v>19.3</v>
      </c>
      <c r="AK28" s="19">
        <v>23</v>
      </c>
      <c r="AL28" s="96">
        <v>24.1</v>
      </c>
    </row>
    <row r="29" spans="2:38" x14ac:dyDescent="0.25">
      <c r="B29" s="66" t="s">
        <v>101</v>
      </c>
      <c r="C29" s="70">
        <v>17.2</v>
      </c>
      <c r="D29" s="71">
        <v>22</v>
      </c>
      <c r="E29" s="71">
        <v>21.8</v>
      </c>
      <c r="F29" s="71">
        <v>24.4</v>
      </c>
      <c r="G29" s="71">
        <v>23.4</v>
      </c>
      <c r="H29" s="71">
        <v>26.3</v>
      </c>
      <c r="I29" s="71">
        <v>25</v>
      </c>
      <c r="J29" s="71">
        <v>20.3</v>
      </c>
      <c r="K29" s="71">
        <v>20.2</v>
      </c>
      <c r="L29" s="70">
        <v>2.4</v>
      </c>
      <c r="M29" s="71">
        <v>2</v>
      </c>
      <c r="N29" s="71">
        <v>0.5</v>
      </c>
      <c r="O29" s="71">
        <v>2.5</v>
      </c>
      <c r="P29" s="71">
        <v>2.4</v>
      </c>
      <c r="Q29" s="71">
        <v>1.8</v>
      </c>
      <c r="R29" s="71">
        <v>1.6</v>
      </c>
      <c r="S29" s="71">
        <v>2.1</v>
      </c>
      <c r="T29" s="72">
        <v>2</v>
      </c>
      <c r="U29" s="70">
        <v>3.5</v>
      </c>
      <c r="V29" s="71">
        <v>4.8</v>
      </c>
      <c r="W29" s="71">
        <v>2.7</v>
      </c>
      <c r="X29" s="71">
        <v>5.3</v>
      </c>
      <c r="Y29" s="71">
        <v>4</v>
      </c>
      <c r="Z29" s="71">
        <v>7.8</v>
      </c>
      <c r="AA29" s="71">
        <v>6.2</v>
      </c>
      <c r="AB29" s="71">
        <v>6.6</v>
      </c>
      <c r="AC29" s="72">
        <v>6</v>
      </c>
      <c r="AD29" s="70">
        <v>17.600000000000001</v>
      </c>
      <c r="AE29" s="71">
        <v>22.2</v>
      </c>
      <c r="AF29" s="71">
        <v>19.100000000000001</v>
      </c>
      <c r="AG29" s="71">
        <v>19.7</v>
      </c>
      <c r="AH29" s="71">
        <v>18.2</v>
      </c>
      <c r="AI29" s="71">
        <v>24.3</v>
      </c>
      <c r="AJ29" s="71">
        <v>20.100000000000001</v>
      </c>
      <c r="AK29" s="19">
        <v>19.100000000000001</v>
      </c>
      <c r="AL29" s="96">
        <v>17.8</v>
      </c>
    </row>
    <row r="30" spans="2:38" x14ac:dyDescent="0.25">
      <c r="B30" s="66" t="s">
        <v>102</v>
      </c>
      <c r="C30" s="70">
        <v>29.1</v>
      </c>
      <c r="D30" s="71">
        <v>36.9</v>
      </c>
      <c r="E30" s="71">
        <v>33.299999999999997</v>
      </c>
      <c r="F30" s="71">
        <v>34.5</v>
      </c>
      <c r="G30" s="71">
        <v>46</v>
      </c>
      <c r="H30" s="71">
        <v>39.9</v>
      </c>
      <c r="I30" s="71">
        <v>32.700000000000003</v>
      </c>
      <c r="J30" s="71">
        <v>29.7</v>
      </c>
      <c r="K30" s="71">
        <v>26.6</v>
      </c>
      <c r="L30" s="70">
        <v>1</v>
      </c>
      <c r="M30" s="71">
        <v>0.9</v>
      </c>
      <c r="N30" s="71">
        <v>1</v>
      </c>
      <c r="O30" s="71">
        <v>2</v>
      </c>
      <c r="P30" s="71">
        <v>2.7</v>
      </c>
      <c r="Q30" s="71">
        <v>4.5999999999999996</v>
      </c>
      <c r="R30" s="71">
        <v>3.7</v>
      </c>
      <c r="S30" s="71">
        <v>1.9</v>
      </c>
      <c r="T30" s="72">
        <v>3.9</v>
      </c>
      <c r="U30" s="70">
        <v>4.0999999999999996</v>
      </c>
      <c r="V30" s="71">
        <v>2</v>
      </c>
      <c r="W30" s="71">
        <v>2.2000000000000002</v>
      </c>
      <c r="X30" s="71">
        <v>5.5</v>
      </c>
      <c r="Y30" s="71">
        <v>5.3</v>
      </c>
      <c r="Z30" s="71">
        <v>9.9</v>
      </c>
      <c r="AA30" s="71">
        <v>7.8</v>
      </c>
      <c r="AB30" s="71">
        <v>6.2</v>
      </c>
      <c r="AC30" s="72">
        <v>9</v>
      </c>
      <c r="AD30" s="70">
        <v>22.3</v>
      </c>
      <c r="AE30" s="71">
        <v>28.3</v>
      </c>
      <c r="AF30" s="71">
        <v>29.3</v>
      </c>
      <c r="AG30" s="71">
        <v>27.1</v>
      </c>
      <c r="AH30" s="71">
        <v>30</v>
      </c>
      <c r="AI30" s="71">
        <v>32.799999999999997</v>
      </c>
      <c r="AJ30" s="71">
        <v>30.5</v>
      </c>
      <c r="AK30" s="19">
        <v>25.4</v>
      </c>
      <c r="AL30" s="96">
        <v>22.1</v>
      </c>
    </row>
    <row r="31" spans="2:38" x14ac:dyDescent="0.25">
      <c r="B31" s="66" t="s">
        <v>103</v>
      </c>
      <c r="C31" s="70">
        <v>55.7</v>
      </c>
      <c r="D31" s="71">
        <v>42.2</v>
      </c>
      <c r="E31" s="71">
        <v>65.900000000000006</v>
      </c>
      <c r="F31" s="71">
        <v>47.2</v>
      </c>
      <c r="G31" s="71">
        <v>42.3</v>
      </c>
      <c r="H31" s="71">
        <v>56.2</v>
      </c>
      <c r="I31" s="71">
        <v>61.2</v>
      </c>
      <c r="J31" s="71">
        <v>52.5</v>
      </c>
      <c r="K31" s="71">
        <v>53.5</v>
      </c>
      <c r="L31" s="70">
        <v>1.2</v>
      </c>
      <c r="M31" s="71">
        <v>6.3</v>
      </c>
      <c r="N31" s="71">
        <v>3.3</v>
      </c>
      <c r="O31" s="71">
        <v>0</v>
      </c>
      <c r="P31" s="71">
        <v>0</v>
      </c>
      <c r="Q31" s="71">
        <v>0.2</v>
      </c>
      <c r="R31" s="71">
        <v>0</v>
      </c>
      <c r="S31" s="71">
        <v>7.8</v>
      </c>
      <c r="T31" s="72">
        <v>1</v>
      </c>
      <c r="U31" s="70">
        <v>9</v>
      </c>
      <c r="V31" s="71">
        <v>9.3000000000000007</v>
      </c>
      <c r="W31" s="71">
        <v>6.6</v>
      </c>
      <c r="X31" s="71">
        <v>2.7</v>
      </c>
      <c r="Y31" s="71">
        <v>8.9</v>
      </c>
      <c r="Z31" s="71">
        <v>16.2</v>
      </c>
      <c r="AA31" s="71">
        <v>13.2</v>
      </c>
      <c r="AB31" s="71">
        <v>27.3</v>
      </c>
      <c r="AC31" s="72">
        <v>2.5</v>
      </c>
      <c r="AD31" s="70">
        <v>47.8</v>
      </c>
      <c r="AE31" s="71">
        <v>44.8</v>
      </c>
      <c r="AF31" s="71">
        <v>58.7</v>
      </c>
      <c r="AG31" s="71">
        <v>48</v>
      </c>
      <c r="AH31" s="71">
        <v>66.400000000000006</v>
      </c>
      <c r="AI31" s="71">
        <v>69.599999999999994</v>
      </c>
      <c r="AJ31" s="71">
        <v>69.2</v>
      </c>
      <c r="AK31" s="19">
        <v>63.2</v>
      </c>
      <c r="AL31" s="96">
        <v>63.7</v>
      </c>
    </row>
    <row r="32" spans="2:38" x14ac:dyDescent="0.25">
      <c r="B32" s="66" t="s">
        <v>104</v>
      </c>
      <c r="C32" s="77">
        <v>38.4</v>
      </c>
      <c r="D32" s="78">
        <v>25.5</v>
      </c>
      <c r="E32" s="78">
        <v>34.700000000000003</v>
      </c>
      <c r="F32" s="78">
        <v>44.1</v>
      </c>
      <c r="G32" s="78">
        <v>49.6</v>
      </c>
      <c r="H32" s="78">
        <v>37.5</v>
      </c>
      <c r="I32" s="78">
        <v>35.5</v>
      </c>
      <c r="J32" s="78">
        <v>33.9</v>
      </c>
      <c r="K32" s="78">
        <v>27.8</v>
      </c>
      <c r="L32" s="77">
        <v>8.4</v>
      </c>
      <c r="M32" s="78">
        <v>0</v>
      </c>
      <c r="N32" s="78">
        <v>0.4</v>
      </c>
      <c r="O32" s="78">
        <v>3.2</v>
      </c>
      <c r="P32" s="78">
        <v>0</v>
      </c>
      <c r="Q32" s="78">
        <v>10.5</v>
      </c>
      <c r="R32" s="78">
        <v>7.3</v>
      </c>
      <c r="S32" s="78">
        <v>10.3</v>
      </c>
      <c r="T32" s="79">
        <v>6.1</v>
      </c>
      <c r="U32" s="77">
        <v>19.2</v>
      </c>
      <c r="V32" s="78">
        <v>9.1999999999999993</v>
      </c>
      <c r="W32" s="78">
        <v>1.8</v>
      </c>
      <c r="X32" s="78">
        <v>3.8</v>
      </c>
      <c r="Y32" s="78">
        <v>1.7</v>
      </c>
      <c r="Z32" s="78">
        <v>18.7</v>
      </c>
      <c r="AA32" s="78">
        <v>14.4</v>
      </c>
      <c r="AB32" s="78">
        <v>19.7</v>
      </c>
      <c r="AC32" s="79">
        <v>17.7</v>
      </c>
      <c r="AD32" s="77">
        <v>43.7</v>
      </c>
      <c r="AE32" s="78">
        <v>52.2</v>
      </c>
      <c r="AF32" s="78">
        <v>53.2</v>
      </c>
      <c r="AG32" s="78">
        <v>52</v>
      </c>
      <c r="AH32" s="78">
        <v>55.5</v>
      </c>
      <c r="AI32" s="78">
        <v>45.9</v>
      </c>
      <c r="AJ32" s="78">
        <v>46.3</v>
      </c>
      <c r="AK32" s="97">
        <v>43.3</v>
      </c>
      <c r="AL32" s="98">
        <v>47.1</v>
      </c>
    </row>
    <row r="33" spans="2:29" x14ac:dyDescent="0.25">
      <c r="B33" s="80" t="s">
        <v>105</v>
      </c>
    </row>
    <row r="34" spans="2:29" x14ac:dyDescent="0.25">
      <c r="B34" s="93"/>
    </row>
    <row r="35" spans="2:29" ht="37.5" customHeight="1" x14ac:dyDescent="0.25">
      <c r="B35" s="63" t="s">
        <v>77</v>
      </c>
      <c r="C35" s="137" t="s">
        <v>82</v>
      </c>
      <c r="D35" s="138"/>
      <c r="E35" s="138"/>
      <c r="F35" s="138"/>
      <c r="G35" s="138"/>
      <c r="H35" s="138"/>
      <c r="I35" s="138"/>
      <c r="J35" s="138"/>
      <c r="K35" s="139"/>
      <c r="L35" s="137" t="s">
        <v>83</v>
      </c>
      <c r="M35" s="138"/>
      <c r="N35" s="138"/>
      <c r="O35" s="138"/>
      <c r="P35" s="138"/>
      <c r="Q35" s="138"/>
      <c r="R35" s="138"/>
      <c r="S35" s="138"/>
      <c r="T35" s="139"/>
      <c r="U35" s="140" t="s">
        <v>84</v>
      </c>
      <c r="V35" s="141"/>
      <c r="W35" s="141"/>
      <c r="X35" s="141"/>
      <c r="Y35" s="141"/>
      <c r="Z35" s="141"/>
      <c r="AA35" s="141"/>
      <c r="AB35" s="141"/>
      <c r="AC35" s="141"/>
    </row>
    <row r="36" spans="2:29" x14ac:dyDescent="0.25">
      <c r="B36" s="64" t="s">
        <v>77</v>
      </c>
      <c r="C36" s="65">
        <v>2008</v>
      </c>
      <c r="D36" s="65">
        <v>2009</v>
      </c>
      <c r="E36" s="65">
        <v>2010</v>
      </c>
      <c r="F36" s="65">
        <v>2011</v>
      </c>
      <c r="G36" s="65">
        <v>2012</v>
      </c>
      <c r="H36" s="65">
        <v>2013</v>
      </c>
      <c r="I36" s="65">
        <v>2014</v>
      </c>
      <c r="J36" s="65">
        <v>2015</v>
      </c>
      <c r="K36" s="65">
        <v>2016</v>
      </c>
      <c r="L36" s="65">
        <v>2008</v>
      </c>
      <c r="M36" s="65">
        <v>2009</v>
      </c>
      <c r="N36" s="65">
        <v>2010</v>
      </c>
      <c r="O36" s="65">
        <v>2011</v>
      </c>
      <c r="P36" s="65">
        <v>2012</v>
      </c>
      <c r="Q36" s="65">
        <v>2013</v>
      </c>
      <c r="R36" s="65">
        <v>2014</v>
      </c>
      <c r="S36" s="65">
        <v>2015</v>
      </c>
      <c r="T36" s="65">
        <v>2016</v>
      </c>
      <c r="U36" s="65">
        <v>2008</v>
      </c>
      <c r="V36" s="65">
        <v>2009</v>
      </c>
      <c r="W36" s="65">
        <v>2010</v>
      </c>
      <c r="X36" s="65">
        <v>2011</v>
      </c>
      <c r="Y36" s="65">
        <v>2012</v>
      </c>
      <c r="Z36" s="65">
        <v>2013</v>
      </c>
      <c r="AA36" s="65">
        <v>2014</v>
      </c>
      <c r="AB36" s="65">
        <v>2015</v>
      </c>
      <c r="AC36" s="65">
        <v>2016</v>
      </c>
    </row>
    <row r="37" spans="2:29" x14ac:dyDescent="0.25">
      <c r="B37" s="92" t="s">
        <v>85</v>
      </c>
      <c r="C37" s="67">
        <v>7.1</v>
      </c>
      <c r="D37" s="68">
        <v>9.6</v>
      </c>
      <c r="E37" s="68">
        <v>10.4</v>
      </c>
      <c r="F37" s="68">
        <v>7.9</v>
      </c>
      <c r="G37" s="68">
        <v>9.9</v>
      </c>
      <c r="H37" s="68">
        <v>11</v>
      </c>
      <c r="I37" s="68">
        <v>11.7</v>
      </c>
      <c r="J37" s="68">
        <v>11</v>
      </c>
      <c r="K37" s="68">
        <v>9.8000000000000007</v>
      </c>
      <c r="L37" s="67">
        <v>5.9</v>
      </c>
      <c r="M37" s="68">
        <v>5.7</v>
      </c>
      <c r="N37" s="68">
        <v>5.9</v>
      </c>
      <c r="O37" s="68">
        <v>5.6</v>
      </c>
      <c r="P37" s="68">
        <v>5.7</v>
      </c>
      <c r="Q37" s="68">
        <v>6.2</v>
      </c>
      <c r="R37" s="68">
        <v>6</v>
      </c>
      <c r="S37" s="68">
        <v>5.8</v>
      </c>
      <c r="T37" s="69">
        <v>6</v>
      </c>
      <c r="U37" s="67">
        <v>8.9</v>
      </c>
      <c r="V37" s="68">
        <v>8.1</v>
      </c>
      <c r="W37" s="68">
        <v>7.6</v>
      </c>
      <c r="X37" s="68">
        <v>5.6</v>
      </c>
      <c r="Y37" s="68">
        <v>6.6</v>
      </c>
      <c r="Z37" s="68">
        <v>6.7</v>
      </c>
      <c r="AA37" s="68">
        <v>7.2</v>
      </c>
      <c r="AB37" s="94">
        <v>7.1</v>
      </c>
      <c r="AC37" s="95">
        <v>7.2</v>
      </c>
    </row>
    <row r="38" spans="2:29" x14ac:dyDescent="0.25">
      <c r="B38" s="92" t="s">
        <v>86</v>
      </c>
      <c r="C38" s="70">
        <v>6.8</v>
      </c>
      <c r="D38" s="71">
        <v>9</v>
      </c>
      <c r="E38" s="71">
        <v>11.7</v>
      </c>
      <c r="F38" s="71">
        <v>12.3</v>
      </c>
      <c r="G38" s="71">
        <v>13.9</v>
      </c>
      <c r="H38" s="71">
        <v>13</v>
      </c>
      <c r="I38" s="71">
        <v>15.2</v>
      </c>
      <c r="J38" s="71">
        <v>13.3</v>
      </c>
      <c r="K38" s="71">
        <v>12.5</v>
      </c>
      <c r="L38" s="70">
        <v>7</v>
      </c>
      <c r="M38" s="71">
        <v>5.9</v>
      </c>
      <c r="N38" s="71">
        <v>5</v>
      </c>
      <c r="O38" s="71">
        <v>4.7</v>
      </c>
      <c r="P38" s="71">
        <v>5.6</v>
      </c>
      <c r="Q38" s="71">
        <v>6.2</v>
      </c>
      <c r="R38" s="71">
        <v>6.7</v>
      </c>
      <c r="S38" s="71">
        <v>6.2</v>
      </c>
      <c r="T38" s="72">
        <v>6.5</v>
      </c>
      <c r="U38" s="70">
        <v>11.3</v>
      </c>
      <c r="V38" s="71">
        <v>8.9</v>
      </c>
      <c r="W38" s="71">
        <v>8.4</v>
      </c>
      <c r="X38" s="71">
        <v>7.4</v>
      </c>
      <c r="Y38" s="71">
        <v>9.9</v>
      </c>
      <c r="Z38" s="71">
        <v>9.1</v>
      </c>
      <c r="AA38" s="71">
        <v>10.4</v>
      </c>
      <c r="AB38" s="19">
        <v>9.6999999999999993</v>
      </c>
      <c r="AC38" s="96">
        <v>10.3</v>
      </c>
    </row>
    <row r="39" spans="2:29" x14ac:dyDescent="0.25">
      <c r="B39" s="73" t="s">
        <v>87</v>
      </c>
      <c r="C39" s="74">
        <v>2.7</v>
      </c>
      <c r="D39" s="75">
        <v>3.2</v>
      </c>
      <c r="E39" s="75">
        <v>5.5</v>
      </c>
      <c r="F39" s="75">
        <v>4.7</v>
      </c>
      <c r="G39" s="75">
        <v>4</v>
      </c>
      <c r="H39" s="75">
        <v>10.5</v>
      </c>
      <c r="I39" s="75">
        <v>9.9</v>
      </c>
      <c r="J39" s="75">
        <v>7.7</v>
      </c>
      <c r="K39" s="75">
        <v>8</v>
      </c>
      <c r="L39" s="74">
        <v>3.5</v>
      </c>
      <c r="M39" s="75">
        <v>5.0999999999999996</v>
      </c>
      <c r="N39" s="75">
        <v>4.8</v>
      </c>
      <c r="O39" s="75">
        <v>4.5</v>
      </c>
      <c r="P39" s="75">
        <v>3.4</v>
      </c>
      <c r="Q39" s="75">
        <v>3.3</v>
      </c>
      <c r="R39" s="75">
        <v>4.2</v>
      </c>
      <c r="S39" s="75">
        <v>4</v>
      </c>
      <c r="T39" s="76">
        <v>1.7</v>
      </c>
      <c r="U39" s="74">
        <v>5.6</v>
      </c>
      <c r="V39" s="75">
        <v>2.4</v>
      </c>
      <c r="W39" s="75">
        <v>4.3</v>
      </c>
      <c r="X39" s="75">
        <v>3.2</v>
      </c>
      <c r="Y39" s="75">
        <v>2.4</v>
      </c>
      <c r="Z39" s="75">
        <v>4.5999999999999996</v>
      </c>
      <c r="AA39" s="75">
        <v>4.5</v>
      </c>
      <c r="AB39" s="75">
        <v>2.9</v>
      </c>
      <c r="AC39" s="76">
        <v>2</v>
      </c>
    </row>
    <row r="40" spans="2:29" x14ac:dyDescent="0.25">
      <c r="B40" s="92" t="s">
        <v>88</v>
      </c>
      <c r="C40" s="70">
        <v>1.6</v>
      </c>
      <c r="D40" s="71">
        <v>3.7</v>
      </c>
      <c r="E40" s="71">
        <v>2.7</v>
      </c>
      <c r="F40" s="71">
        <v>2.2000000000000002</v>
      </c>
      <c r="G40" s="71">
        <v>5.0999999999999996</v>
      </c>
      <c r="H40" s="71">
        <v>6.3</v>
      </c>
      <c r="I40" s="71">
        <v>8.4</v>
      </c>
      <c r="J40" s="71">
        <v>6.5</v>
      </c>
      <c r="K40" s="71">
        <v>5.2</v>
      </c>
      <c r="L40" s="70">
        <v>4.4000000000000004</v>
      </c>
      <c r="M40" s="71">
        <v>4.0999999999999996</v>
      </c>
      <c r="N40" s="71">
        <v>2.6</v>
      </c>
      <c r="O40" s="71">
        <v>2.5</v>
      </c>
      <c r="P40" s="71">
        <v>4.5999999999999996</v>
      </c>
      <c r="Q40" s="71">
        <v>4.2</v>
      </c>
      <c r="R40" s="71">
        <v>5</v>
      </c>
      <c r="S40" s="71">
        <v>4.2</v>
      </c>
      <c r="T40" s="72">
        <v>3</v>
      </c>
      <c r="U40" s="70">
        <v>6.8</v>
      </c>
      <c r="V40" s="71">
        <v>2.5</v>
      </c>
      <c r="W40" s="71">
        <v>3.5</v>
      </c>
      <c r="X40" s="71">
        <v>1.7</v>
      </c>
      <c r="Y40" s="71">
        <v>2.8</v>
      </c>
      <c r="Z40" s="71">
        <v>4.5</v>
      </c>
      <c r="AA40" s="71">
        <v>3.7</v>
      </c>
      <c r="AB40" s="19">
        <v>4.4000000000000004</v>
      </c>
      <c r="AC40" s="96">
        <v>4.5</v>
      </c>
    </row>
    <row r="41" spans="2:29" x14ac:dyDescent="0.25">
      <c r="B41" s="92" t="s">
        <v>89</v>
      </c>
      <c r="C41" s="70">
        <v>7</v>
      </c>
      <c r="D41" s="71">
        <v>16.2</v>
      </c>
      <c r="E41" s="71">
        <v>12</v>
      </c>
      <c r="F41" s="71">
        <v>16.8</v>
      </c>
      <c r="G41" s="71">
        <v>17.5</v>
      </c>
      <c r="H41" s="71">
        <v>18.8</v>
      </c>
      <c r="I41" s="71">
        <v>20.6</v>
      </c>
      <c r="J41" s="71">
        <v>21.2</v>
      </c>
      <c r="K41" s="71">
        <v>12.1</v>
      </c>
      <c r="L41" s="70">
        <v>5.9</v>
      </c>
      <c r="M41" s="71">
        <v>5.4</v>
      </c>
      <c r="N41" s="71">
        <v>8.9</v>
      </c>
      <c r="O41" s="71">
        <v>7.4</v>
      </c>
      <c r="P41" s="71">
        <v>4.4000000000000004</v>
      </c>
      <c r="Q41" s="71">
        <v>5.3</v>
      </c>
      <c r="R41" s="71">
        <v>8</v>
      </c>
      <c r="S41" s="71">
        <v>9.1</v>
      </c>
      <c r="T41" s="72">
        <v>7.5</v>
      </c>
      <c r="U41" s="70">
        <v>9.9</v>
      </c>
      <c r="V41" s="71">
        <v>9.9</v>
      </c>
      <c r="W41" s="71">
        <v>10.7</v>
      </c>
      <c r="X41" s="71">
        <v>5.2</v>
      </c>
      <c r="Y41" s="71">
        <v>5.7</v>
      </c>
      <c r="Z41" s="71">
        <v>8.1</v>
      </c>
      <c r="AA41" s="71">
        <v>9.1</v>
      </c>
      <c r="AB41" s="19">
        <v>12.1</v>
      </c>
      <c r="AC41" s="96">
        <v>10.1</v>
      </c>
    </row>
    <row r="42" spans="2:29" x14ac:dyDescent="0.25">
      <c r="B42" s="92" t="s">
        <v>90</v>
      </c>
      <c r="C42" s="70">
        <v>10.1</v>
      </c>
      <c r="D42" s="71">
        <v>19.100000000000001</v>
      </c>
      <c r="E42" s="71">
        <v>12.8</v>
      </c>
      <c r="F42" s="71">
        <v>10.9</v>
      </c>
      <c r="G42" s="71">
        <v>9.3000000000000007</v>
      </c>
      <c r="H42" s="71">
        <v>16.8</v>
      </c>
      <c r="I42" s="71">
        <v>16.2</v>
      </c>
      <c r="J42" s="71">
        <v>17</v>
      </c>
      <c r="K42" s="71">
        <v>12.7</v>
      </c>
      <c r="L42" s="70">
        <v>8.6</v>
      </c>
      <c r="M42" s="71">
        <v>11</v>
      </c>
      <c r="N42" s="71">
        <v>6.1</v>
      </c>
      <c r="O42" s="71">
        <v>10.7</v>
      </c>
      <c r="P42" s="71">
        <v>11.4</v>
      </c>
      <c r="Q42" s="71">
        <v>9.3000000000000007</v>
      </c>
      <c r="R42" s="71">
        <v>5.3</v>
      </c>
      <c r="S42" s="71">
        <v>7.8</v>
      </c>
      <c r="T42" s="72">
        <v>8.5</v>
      </c>
      <c r="U42" s="70">
        <v>11.7</v>
      </c>
      <c r="V42" s="71">
        <v>12.3</v>
      </c>
      <c r="W42" s="71">
        <v>6.2</v>
      </c>
      <c r="X42" s="71">
        <v>8.4</v>
      </c>
      <c r="Y42" s="71">
        <v>9.4</v>
      </c>
      <c r="Z42" s="71">
        <v>10.5</v>
      </c>
      <c r="AA42" s="71">
        <v>8.9</v>
      </c>
      <c r="AB42" s="19">
        <v>12.2</v>
      </c>
      <c r="AC42" s="96">
        <v>14.7</v>
      </c>
    </row>
    <row r="43" spans="2:29" x14ac:dyDescent="0.25">
      <c r="B43" s="92" t="s">
        <v>91</v>
      </c>
      <c r="C43" s="70">
        <v>3.6</v>
      </c>
      <c r="D43" s="71">
        <v>3.1</v>
      </c>
      <c r="E43" s="71">
        <v>2</v>
      </c>
      <c r="F43" s="71">
        <v>8.4</v>
      </c>
      <c r="G43" s="71">
        <v>3.1</v>
      </c>
      <c r="H43" s="71">
        <v>7.7</v>
      </c>
      <c r="I43" s="71">
        <v>5</v>
      </c>
      <c r="J43" s="71">
        <v>6.2</v>
      </c>
      <c r="K43" s="71">
        <v>5.9</v>
      </c>
      <c r="L43" s="70">
        <v>4.4000000000000004</v>
      </c>
      <c r="M43" s="71">
        <v>4.7</v>
      </c>
      <c r="N43" s="71">
        <v>4.9000000000000004</v>
      </c>
      <c r="O43" s="71">
        <v>5.4</v>
      </c>
      <c r="P43" s="71">
        <v>2.9</v>
      </c>
      <c r="Q43" s="71">
        <v>2</v>
      </c>
      <c r="R43" s="71">
        <v>3.2</v>
      </c>
      <c r="S43" s="71">
        <v>4</v>
      </c>
      <c r="T43" s="72">
        <v>5.7</v>
      </c>
      <c r="U43" s="70">
        <v>7.5</v>
      </c>
      <c r="V43" s="71">
        <v>7.9</v>
      </c>
      <c r="W43" s="71">
        <v>7.6</v>
      </c>
      <c r="X43" s="71">
        <v>5.5</v>
      </c>
      <c r="Y43" s="71">
        <v>2.5</v>
      </c>
      <c r="Z43" s="71">
        <v>3.7</v>
      </c>
      <c r="AA43" s="71">
        <v>5.9</v>
      </c>
      <c r="AB43" s="19">
        <v>3.3</v>
      </c>
      <c r="AC43" s="96">
        <v>7.4</v>
      </c>
    </row>
    <row r="44" spans="2:29" x14ac:dyDescent="0.25">
      <c r="B44" s="92" t="s">
        <v>92</v>
      </c>
      <c r="C44" s="70">
        <v>3.7</v>
      </c>
      <c r="D44" s="71">
        <v>6.7</v>
      </c>
      <c r="E44" s="71">
        <v>8.5</v>
      </c>
      <c r="F44" s="71">
        <v>7.4</v>
      </c>
      <c r="G44" s="71">
        <v>6.4</v>
      </c>
      <c r="H44" s="71">
        <v>3.2</v>
      </c>
      <c r="I44" s="71">
        <v>3.8</v>
      </c>
      <c r="J44" s="71">
        <v>5.0999999999999996</v>
      </c>
      <c r="K44" s="71">
        <v>5.2</v>
      </c>
      <c r="L44" s="70">
        <v>3.2</v>
      </c>
      <c r="M44" s="71">
        <v>4.0999999999999996</v>
      </c>
      <c r="N44" s="71">
        <v>3.9</v>
      </c>
      <c r="O44" s="71">
        <v>3.8</v>
      </c>
      <c r="P44" s="71">
        <v>2.9</v>
      </c>
      <c r="Q44" s="71">
        <v>3.7</v>
      </c>
      <c r="R44" s="71">
        <v>3.5</v>
      </c>
      <c r="S44" s="71">
        <v>2.9</v>
      </c>
      <c r="T44" s="72">
        <v>3.3</v>
      </c>
      <c r="U44" s="70">
        <v>5.9</v>
      </c>
      <c r="V44" s="71">
        <v>6.9</v>
      </c>
      <c r="W44" s="71">
        <v>7.9</v>
      </c>
      <c r="X44" s="71">
        <v>4.5</v>
      </c>
      <c r="Y44" s="71">
        <v>5.9</v>
      </c>
      <c r="Z44" s="71">
        <v>3.4</v>
      </c>
      <c r="AA44" s="71">
        <v>4.9000000000000004</v>
      </c>
      <c r="AB44" s="71">
        <v>3.4</v>
      </c>
      <c r="AC44" s="72">
        <v>3.9</v>
      </c>
    </row>
    <row r="45" spans="2:29" x14ac:dyDescent="0.25">
      <c r="B45" s="92" t="s">
        <v>93</v>
      </c>
      <c r="C45" s="70">
        <v>8</v>
      </c>
      <c r="D45" s="71">
        <v>10.3</v>
      </c>
      <c r="E45" s="71">
        <v>8.8000000000000007</v>
      </c>
      <c r="F45" s="71">
        <v>9</v>
      </c>
      <c r="G45" s="71">
        <v>8</v>
      </c>
      <c r="H45" s="71">
        <v>13.6</v>
      </c>
      <c r="I45" s="71">
        <v>11.8</v>
      </c>
      <c r="J45" s="71">
        <v>12.5</v>
      </c>
      <c r="K45" s="71">
        <v>15.9</v>
      </c>
      <c r="L45" s="70">
        <v>4.2</v>
      </c>
      <c r="M45" s="71">
        <v>3</v>
      </c>
      <c r="N45" s="71">
        <v>4.8</v>
      </c>
      <c r="O45" s="71">
        <v>3.4</v>
      </c>
      <c r="P45" s="71">
        <v>5.4</v>
      </c>
      <c r="Q45" s="71">
        <v>4.2</v>
      </c>
      <c r="R45" s="71">
        <v>4.0999999999999996</v>
      </c>
      <c r="S45" s="71">
        <v>3.9</v>
      </c>
      <c r="T45" s="72">
        <v>4.5</v>
      </c>
      <c r="U45" s="70">
        <v>10.199999999999999</v>
      </c>
      <c r="V45" s="71">
        <v>14.5</v>
      </c>
      <c r="W45" s="71">
        <v>11.1</v>
      </c>
      <c r="X45" s="71">
        <v>7.8</v>
      </c>
      <c r="Y45" s="71">
        <v>6.1</v>
      </c>
      <c r="Z45" s="71">
        <v>9.4</v>
      </c>
      <c r="AA45" s="71">
        <v>5.5</v>
      </c>
      <c r="AB45" s="71">
        <v>9.5</v>
      </c>
      <c r="AC45" s="72">
        <v>8.1</v>
      </c>
    </row>
    <row r="46" spans="2:29" x14ac:dyDescent="0.25">
      <c r="B46" s="92" t="s">
        <v>94</v>
      </c>
      <c r="C46" s="70">
        <v>7.7</v>
      </c>
      <c r="D46" s="71">
        <v>8.1999999999999993</v>
      </c>
      <c r="E46" s="71">
        <v>11.2</v>
      </c>
      <c r="F46" s="71">
        <v>6.1</v>
      </c>
      <c r="G46" s="71">
        <v>12.4</v>
      </c>
      <c r="H46" s="71">
        <v>9.8000000000000007</v>
      </c>
      <c r="I46" s="71">
        <v>9.9</v>
      </c>
      <c r="J46" s="71">
        <v>11.1</v>
      </c>
      <c r="K46" s="71">
        <v>9.1999999999999993</v>
      </c>
      <c r="L46" s="70">
        <v>6.9</v>
      </c>
      <c r="M46" s="71">
        <v>7</v>
      </c>
      <c r="N46" s="71">
        <v>8</v>
      </c>
      <c r="O46" s="71">
        <v>6.7</v>
      </c>
      <c r="P46" s="71">
        <v>5.8</v>
      </c>
      <c r="Q46" s="71">
        <v>7.3</v>
      </c>
      <c r="R46" s="71">
        <v>6.6</v>
      </c>
      <c r="S46" s="71">
        <v>6.9</v>
      </c>
      <c r="T46" s="72">
        <v>6.8</v>
      </c>
      <c r="U46" s="70">
        <v>6.5</v>
      </c>
      <c r="V46" s="71">
        <v>6.9</v>
      </c>
      <c r="W46" s="71">
        <v>7.2</v>
      </c>
      <c r="X46" s="71">
        <v>3.7</v>
      </c>
      <c r="Y46" s="71">
        <v>5.7</v>
      </c>
      <c r="Z46" s="71">
        <v>6.4</v>
      </c>
      <c r="AA46" s="71">
        <v>5.7</v>
      </c>
      <c r="AB46" s="71">
        <v>5.3</v>
      </c>
      <c r="AC46" s="72">
        <v>5.0999999999999996</v>
      </c>
    </row>
    <row r="47" spans="2:29" x14ac:dyDescent="0.25">
      <c r="B47" s="92" t="s">
        <v>95</v>
      </c>
      <c r="C47" s="70">
        <v>12</v>
      </c>
      <c r="D47" s="71">
        <v>16.100000000000001</v>
      </c>
      <c r="E47" s="71">
        <v>13.5</v>
      </c>
      <c r="F47" s="71">
        <v>7.7</v>
      </c>
      <c r="G47" s="71">
        <v>13.5</v>
      </c>
      <c r="H47" s="71">
        <v>14.4</v>
      </c>
      <c r="I47" s="71">
        <v>18.3</v>
      </c>
      <c r="J47" s="71">
        <v>14.3</v>
      </c>
      <c r="K47" s="71">
        <v>12.3</v>
      </c>
      <c r="L47" s="70">
        <v>5</v>
      </c>
      <c r="M47" s="71">
        <v>5.0999999999999996</v>
      </c>
      <c r="N47" s="71">
        <v>5.8</v>
      </c>
      <c r="O47" s="71">
        <v>4.3</v>
      </c>
      <c r="P47" s="71">
        <v>6.9</v>
      </c>
      <c r="Q47" s="71">
        <v>7.6</v>
      </c>
      <c r="R47" s="71">
        <v>6.8</v>
      </c>
      <c r="S47" s="71">
        <v>4.2</v>
      </c>
      <c r="T47" s="72">
        <v>5.5</v>
      </c>
      <c r="U47" s="70">
        <v>8.8000000000000007</v>
      </c>
      <c r="V47" s="71">
        <v>7.9</v>
      </c>
      <c r="W47" s="71">
        <v>6.2</v>
      </c>
      <c r="X47" s="71">
        <v>5.4</v>
      </c>
      <c r="Y47" s="71">
        <v>8.1</v>
      </c>
      <c r="Z47" s="71">
        <v>5.3</v>
      </c>
      <c r="AA47" s="71">
        <v>8.4</v>
      </c>
      <c r="AB47" s="71">
        <v>6.9</v>
      </c>
      <c r="AC47" s="72">
        <v>7.2</v>
      </c>
    </row>
    <row r="48" spans="2:29" x14ac:dyDescent="0.25">
      <c r="B48" s="92" t="s">
        <v>96</v>
      </c>
      <c r="C48" s="70">
        <v>2.5</v>
      </c>
      <c r="D48" s="71">
        <v>1.5</v>
      </c>
      <c r="E48" s="71">
        <v>7.2</v>
      </c>
      <c r="F48" s="71">
        <v>4.7</v>
      </c>
      <c r="G48" s="71">
        <v>6.1</v>
      </c>
      <c r="H48" s="71">
        <v>8.8000000000000007</v>
      </c>
      <c r="I48" s="71">
        <v>6.9</v>
      </c>
      <c r="J48" s="71">
        <v>5.5</v>
      </c>
      <c r="K48" s="71">
        <v>5.7</v>
      </c>
      <c r="L48" s="70">
        <v>6.7</v>
      </c>
      <c r="M48" s="71">
        <v>2.9</v>
      </c>
      <c r="N48" s="71">
        <v>4.7</v>
      </c>
      <c r="O48" s="71">
        <v>2.2000000000000002</v>
      </c>
      <c r="P48" s="71">
        <v>2.6</v>
      </c>
      <c r="Q48" s="71">
        <v>4.9000000000000004</v>
      </c>
      <c r="R48" s="71">
        <v>5.2</v>
      </c>
      <c r="S48" s="71">
        <v>2.9</v>
      </c>
      <c r="T48" s="72">
        <v>4.4000000000000004</v>
      </c>
      <c r="U48" s="70">
        <v>17.100000000000001</v>
      </c>
      <c r="V48" s="71">
        <v>11.5</v>
      </c>
      <c r="W48" s="71">
        <v>13.5</v>
      </c>
      <c r="X48" s="71">
        <v>7.4</v>
      </c>
      <c r="Y48" s="71">
        <v>8.8000000000000007</v>
      </c>
      <c r="Z48" s="71">
        <v>12.2</v>
      </c>
      <c r="AA48" s="71">
        <v>13.6</v>
      </c>
      <c r="AB48" s="71">
        <v>11.1</v>
      </c>
      <c r="AC48" s="72">
        <v>9.1</v>
      </c>
    </row>
    <row r="49" spans="2:32" x14ac:dyDescent="0.25">
      <c r="B49" s="92" t="s">
        <v>97</v>
      </c>
      <c r="C49" s="70">
        <v>3</v>
      </c>
      <c r="D49" s="71">
        <v>5.5</v>
      </c>
      <c r="E49" s="71">
        <v>5.8</v>
      </c>
      <c r="F49" s="71">
        <v>5</v>
      </c>
      <c r="G49" s="71">
        <v>6</v>
      </c>
      <c r="H49" s="71">
        <v>5.2</v>
      </c>
      <c r="I49" s="71">
        <v>7.4</v>
      </c>
      <c r="J49" s="71">
        <v>6.7</v>
      </c>
      <c r="K49" s="71">
        <v>5.7</v>
      </c>
      <c r="L49" s="70">
        <v>3.9</v>
      </c>
      <c r="M49" s="71">
        <v>4.4000000000000004</v>
      </c>
      <c r="N49" s="71">
        <v>3.9</v>
      </c>
      <c r="O49" s="71">
        <v>3.3</v>
      </c>
      <c r="P49" s="71">
        <v>5.0999999999999996</v>
      </c>
      <c r="Q49" s="71">
        <v>2.4</v>
      </c>
      <c r="R49" s="71">
        <v>2.5</v>
      </c>
      <c r="S49" s="71">
        <v>2.2999999999999998</v>
      </c>
      <c r="T49" s="72">
        <v>2.2999999999999998</v>
      </c>
      <c r="U49" s="70">
        <v>8.6999999999999993</v>
      </c>
      <c r="V49" s="71">
        <v>8.6999999999999993</v>
      </c>
      <c r="W49" s="71">
        <v>8.9</v>
      </c>
      <c r="X49" s="71">
        <v>5.4</v>
      </c>
      <c r="Y49" s="71">
        <v>5.8</v>
      </c>
      <c r="Z49" s="71">
        <v>5.2</v>
      </c>
      <c r="AA49" s="71">
        <v>8</v>
      </c>
      <c r="AB49" s="71">
        <v>6.7</v>
      </c>
      <c r="AC49" s="72">
        <v>4.8</v>
      </c>
    </row>
    <row r="50" spans="2:32" x14ac:dyDescent="0.25">
      <c r="B50" s="92" t="s">
        <v>98</v>
      </c>
      <c r="C50" s="70">
        <v>9.1999999999999993</v>
      </c>
      <c r="D50" s="71">
        <v>11</v>
      </c>
      <c r="E50" s="71">
        <v>11.3</v>
      </c>
      <c r="F50" s="71">
        <v>5.8</v>
      </c>
      <c r="G50" s="71">
        <v>6.8</v>
      </c>
      <c r="H50" s="71">
        <v>10</v>
      </c>
      <c r="I50" s="71">
        <v>9.6999999999999993</v>
      </c>
      <c r="J50" s="71">
        <v>8.9</v>
      </c>
      <c r="K50" s="71">
        <v>8.3000000000000007</v>
      </c>
      <c r="L50" s="70">
        <v>7.1</v>
      </c>
      <c r="M50" s="71">
        <v>6.9</v>
      </c>
      <c r="N50" s="71">
        <v>7.5</v>
      </c>
      <c r="O50" s="71">
        <v>8.8000000000000007</v>
      </c>
      <c r="P50" s="71">
        <v>7.5</v>
      </c>
      <c r="Q50" s="71">
        <v>8.6</v>
      </c>
      <c r="R50" s="71">
        <v>7.3</v>
      </c>
      <c r="S50" s="71">
        <v>8.6999999999999993</v>
      </c>
      <c r="T50" s="72">
        <v>8.4</v>
      </c>
      <c r="U50" s="70">
        <v>9</v>
      </c>
      <c r="V50" s="71">
        <v>6.6</v>
      </c>
      <c r="W50" s="71">
        <v>5.5</v>
      </c>
      <c r="X50" s="71">
        <v>4.8</v>
      </c>
      <c r="Y50" s="71">
        <v>3.9</v>
      </c>
      <c r="Z50" s="71">
        <v>4.9000000000000004</v>
      </c>
      <c r="AA50" s="71">
        <v>3.9</v>
      </c>
      <c r="AB50" s="71">
        <v>5.4</v>
      </c>
      <c r="AC50" s="72">
        <v>5.6</v>
      </c>
    </row>
    <row r="51" spans="2:32" x14ac:dyDescent="0.25">
      <c r="B51" s="92" t="s">
        <v>99</v>
      </c>
      <c r="C51" s="70">
        <v>6.5</v>
      </c>
      <c r="D51" s="71">
        <v>16.7</v>
      </c>
      <c r="E51" s="71">
        <v>19.399999999999999</v>
      </c>
      <c r="F51" s="71">
        <v>10.3</v>
      </c>
      <c r="G51" s="71">
        <v>12.6</v>
      </c>
      <c r="H51" s="71">
        <v>22.6</v>
      </c>
      <c r="I51" s="71">
        <v>17</v>
      </c>
      <c r="J51" s="71">
        <v>15.7</v>
      </c>
      <c r="K51" s="71">
        <v>13.1</v>
      </c>
      <c r="L51" s="70">
        <v>7.2</v>
      </c>
      <c r="M51" s="71">
        <v>6</v>
      </c>
      <c r="N51" s="71">
        <v>8.6</v>
      </c>
      <c r="O51" s="71">
        <v>7.9</v>
      </c>
      <c r="P51" s="71">
        <v>5.5</v>
      </c>
      <c r="Q51" s="71">
        <v>6.6</v>
      </c>
      <c r="R51" s="71">
        <v>7.9</v>
      </c>
      <c r="S51" s="71">
        <v>7.1</v>
      </c>
      <c r="T51" s="72">
        <v>6.6</v>
      </c>
      <c r="U51" s="70">
        <v>10.1</v>
      </c>
      <c r="V51" s="71">
        <v>14.4</v>
      </c>
      <c r="W51" s="71">
        <v>16.100000000000001</v>
      </c>
      <c r="X51" s="71">
        <v>12.5</v>
      </c>
      <c r="Y51" s="71">
        <v>14.3</v>
      </c>
      <c r="Z51" s="71">
        <v>9.1999999999999993</v>
      </c>
      <c r="AA51" s="71">
        <v>13.1</v>
      </c>
      <c r="AB51" s="71">
        <v>11.1</v>
      </c>
      <c r="AC51" s="72">
        <v>10.6</v>
      </c>
    </row>
    <row r="52" spans="2:32" x14ac:dyDescent="0.25">
      <c r="B52" s="92" t="s">
        <v>100</v>
      </c>
      <c r="C52" s="70">
        <v>7.1</v>
      </c>
      <c r="D52" s="71">
        <v>6.2</v>
      </c>
      <c r="E52" s="71">
        <v>7.8</v>
      </c>
      <c r="F52" s="71">
        <v>6.9</v>
      </c>
      <c r="G52" s="71">
        <v>5.5</v>
      </c>
      <c r="H52" s="71">
        <v>3.3</v>
      </c>
      <c r="I52" s="71">
        <v>5.8</v>
      </c>
      <c r="J52" s="71">
        <v>4.4000000000000004</v>
      </c>
      <c r="K52" s="71">
        <v>5.3</v>
      </c>
      <c r="L52" s="70">
        <v>1.9</v>
      </c>
      <c r="M52" s="71">
        <v>5.3</v>
      </c>
      <c r="N52" s="71">
        <v>2.1</v>
      </c>
      <c r="O52" s="71">
        <v>3.5</v>
      </c>
      <c r="P52" s="71">
        <v>3.1</v>
      </c>
      <c r="Q52" s="71">
        <v>2.8</v>
      </c>
      <c r="R52" s="71">
        <v>2.8</v>
      </c>
      <c r="S52" s="71">
        <v>2.2999999999999998</v>
      </c>
      <c r="T52" s="72">
        <v>2.7</v>
      </c>
      <c r="U52" s="70">
        <v>9.1</v>
      </c>
      <c r="V52" s="71">
        <v>5.9</v>
      </c>
      <c r="W52" s="71">
        <v>6.8</v>
      </c>
      <c r="X52" s="71">
        <v>4</v>
      </c>
      <c r="Y52" s="71">
        <v>2.8</v>
      </c>
      <c r="Z52" s="71">
        <v>1.6</v>
      </c>
      <c r="AA52" s="71">
        <v>1.8</v>
      </c>
      <c r="AB52" s="71">
        <v>2.8</v>
      </c>
      <c r="AC52" s="72">
        <v>5.2</v>
      </c>
    </row>
    <row r="53" spans="2:32" x14ac:dyDescent="0.25">
      <c r="B53" s="92" t="s">
        <v>101</v>
      </c>
      <c r="C53" s="70">
        <v>4.0999999999999996</v>
      </c>
      <c r="D53" s="71">
        <v>2.8</v>
      </c>
      <c r="E53" s="71">
        <v>4</v>
      </c>
      <c r="F53" s="71">
        <v>4.4000000000000004</v>
      </c>
      <c r="G53" s="71">
        <v>3.7</v>
      </c>
      <c r="H53" s="71">
        <v>5.5</v>
      </c>
      <c r="I53" s="71">
        <v>5.6</v>
      </c>
      <c r="J53" s="71">
        <v>5.5</v>
      </c>
      <c r="K53" s="71">
        <v>6</v>
      </c>
      <c r="L53" s="70">
        <v>3.7</v>
      </c>
      <c r="M53" s="71">
        <v>2.4</v>
      </c>
      <c r="N53" s="71">
        <v>4.4000000000000004</v>
      </c>
      <c r="O53" s="71">
        <v>3.6</v>
      </c>
      <c r="P53" s="71">
        <v>3</v>
      </c>
      <c r="Q53" s="71">
        <v>4.5</v>
      </c>
      <c r="R53" s="71">
        <v>6.3</v>
      </c>
      <c r="S53" s="71">
        <v>6</v>
      </c>
      <c r="T53" s="72">
        <v>6.1</v>
      </c>
      <c r="U53" s="70">
        <v>5.3</v>
      </c>
      <c r="V53" s="71">
        <v>3.6</v>
      </c>
      <c r="W53" s="71">
        <v>3.9</v>
      </c>
      <c r="X53" s="71">
        <v>3</v>
      </c>
      <c r="Y53" s="71">
        <v>1.1000000000000001</v>
      </c>
      <c r="Z53" s="71">
        <v>4.5</v>
      </c>
      <c r="AA53" s="71">
        <v>4.8</v>
      </c>
      <c r="AB53" s="71">
        <v>4.5</v>
      </c>
      <c r="AC53" s="72">
        <v>4.7</v>
      </c>
    </row>
    <row r="54" spans="2:32" x14ac:dyDescent="0.25">
      <c r="B54" s="92" t="s">
        <v>102</v>
      </c>
      <c r="C54" s="70">
        <v>6.1</v>
      </c>
      <c r="D54" s="71">
        <v>8.6</v>
      </c>
      <c r="E54" s="71">
        <v>12.1</v>
      </c>
      <c r="F54" s="71">
        <v>10.199999999999999</v>
      </c>
      <c r="G54" s="71">
        <v>10.8</v>
      </c>
      <c r="H54" s="71">
        <v>10.4</v>
      </c>
      <c r="I54" s="71">
        <v>9.6</v>
      </c>
      <c r="J54" s="71">
        <v>14.7</v>
      </c>
      <c r="K54" s="71">
        <v>11.9</v>
      </c>
      <c r="L54" s="70">
        <v>6.3</v>
      </c>
      <c r="M54" s="71">
        <v>5.0999999999999996</v>
      </c>
      <c r="N54" s="71">
        <v>7.9</v>
      </c>
      <c r="O54" s="71">
        <v>4.7</v>
      </c>
      <c r="P54" s="71">
        <v>3.6</v>
      </c>
      <c r="Q54" s="71">
        <v>4.5999999999999996</v>
      </c>
      <c r="R54" s="71">
        <v>4.3</v>
      </c>
      <c r="S54" s="71">
        <v>3.3</v>
      </c>
      <c r="T54" s="72">
        <v>3.7</v>
      </c>
      <c r="U54" s="70">
        <v>10.9</v>
      </c>
      <c r="V54" s="71">
        <v>12.7</v>
      </c>
      <c r="W54" s="71">
        <v>9.3000000000000007</v>
      </c>
      <c r="X54" s="71">
        <v>10</v>
      </c>
      <c r="Y54" s="71">
        <v>7.7</v>
      </c>
      <c r="Z54" s="71">
        <v>3.5</v>
      </c>
      <c r="AA54" s="71">
        <v>4.2</v>
      </c>
      <c r="AB54" s="71">
        <v>5.0999999999999996</v>
      </c>
      <c r="AC54" s="72">
        <v>5.3</v>
      </c>
    </row>
    <row r="55" spans="2:32" x14ac:dyDescent="0.25">
      <c r="B55" s="92" t="s">
        <v>103</v>
      </c>
      <c r="C55" s="70">
        <v>7.6</v>
      </c>
      <c r="D55" s="71">
        <v>3.8</v>
      </c>
      <c r="E55" s="71">
        <v>10.8</v>
      </c>
      <c r="F55" s="71">
        <v>19.100000000000001</v>
      </c>
      <c r="G55" s="71">
        <v>24.9</v>
      </c>
      <c r="H55" s="71">
        <v>24.9</v>
      </c>
      <c r="I55" s="71">
        <v>29.2</v>
      </c>
      <c r="J55" s="71">
        <v>36.6</v>
      </c>
      <c r="K55" s="71">
        <v>21.5</v>
      </c>
      <c r="L55" s="70">
        <v>12.5</v>
      </c>
      <c r="M55" s="71">
        <v>10.9</v>
      </c>
      <c r="N55" s="71">
        <v>9.5</v>
      </c>
      <c r="O55" s="71">
        <v>10.5</v>
      </c>
      <c r="P55" s="71">
        <v>20</v>
      </c>
      <c r="Q55" s="71">
        <v>17.7</v>
      </c>
      <c r="R55" s="71">
        <v>11.3</v>
      </c>
      <c r="S55" s="71">
        <v>11.6</v>
      </c>
      <c r="T55" s="72">
        <v>15.9</v>
      </c>
      <c r="U55" s="70">
        <v>32.700000000000003</v>
      </c>
      <c r="V55" s="71">
        <v>29.1</v>
      </c>
      <c r="W55" s="71">
        <v>17.3</v>
      </c>
      <c r="X55" s="71">
        <v>11.7</v>
      </c>
      <c r="Y55" s="71">
        <v>14</v>
      </c>
      <c r="Z55" s="71">
        <v>15.9</v>
      </c>
      <c r="AA55" s="71">
        <v>28.2</v>
      </c>
      <c r="AB55" s="71">
        <v>21.8</v>
      </c>
      <c r="AC55" s="72">
        <v>18.399999999999999</v>
      </c>
    </row>
    <row r="56" spans="2:32" x14ac:dyDescent="0.25">
      <c r="B56" s="92" t="s">
        <v>104</v>
      </c>
      <c r="C56" s="77">
        <v>9.5</v>
      </c>
      <c r="D56" s="78">
        <v>12.1</v>
      </c>
      <c r="E56" s="78">
        <v>15.5</v>
      </c>
      <c r="F56" s="78">
        <v>11.7</v>
      </c>
      <c r="G56" s="78">
        <v>3.4</v>
      </c>
      <c r="H56" s="78">
        <v>16.399999999999999</v>
      </c>
      <c r="I56" s="78">
        <v>16.2</v>
      </c>
      <c r="J56" s="78">
        <v>11.7</v>
      </c>
      <c r="K56" s="78">
        <v>12.5</v>
      </c>
      <c r="L56" s="77">
        <v>3.8</v>
      </c>
      <c r="M56" s="78">
        <v>0.2</v>
      </c>
      <c r="N56" s="78">
        <v>3.3</v>
      </c>
      <c r="O56" s="78">
        <v>3.2</v>
      </c>
      <c r="P56" s="78">
        <v>3.5</v>
      </c>
      <c r="Q56" s="78">
        <v>12.4</v>
      </c>
      <c r="R56" s="78">
        <v>8.3000000000000007</v>
      </c>
      <c r="S56" s="78">
        <v>4.9000000000000004</v>
      </c>
      <c r="T56" s="79">
        <v>15</v>
      </c>
      <c r="U56" s="77">
        <v>13.6</v>
      </c>
      <c r="V56" s="78">
        <v>8.1999999999999993</v>
      </c>
      <c r="W56" s="78">
        <v>7.7</v>
      </c>
      <c r="X56" s="78">
        <v>6.1</v>
      </c>
      <c r="Y56" s="78">
        <v>4.5999999999999996</v>
      </c>
      <c r="Z56" s="78">
        <v>13.9</v>
      </c>
      <c r="AA56" s="78">
        <v>12.2</v>
      </c>
      <c r="AB56" s="78">
        <v>8.5</v>
      </c>
      <c r="AC56" s="79">
        <v>15.3</v>
      </c>
    </row>
    <row r="57" spans="2:32" x14ac:dyDescent="0.25">
      <c r="B57" s="93"/>
    </row>
    <row r="60" spans="2:32" ht="14.25" customHeight="1" x14ac:dyDescent="0.25">
      <c r="S60" s="17" t="s">
        <v>115</v>
      </c>
    </row>
    <row r="61" spans="2:32" x14ac:dyDescent="0.25">
      <c r="X61" s="23">
        <v>2008</v>
      </c>
      <c r="Y61" s="23">
        <v>2009</v>
      </c>
      <c r="Z61" s="23">
        <v>2010</v>
      </c>
      <c r="AA61" s="23">
        <v>2011</v>
      </c>
      <c r="AB61" s="23">
        <v>2012</v>
      </c>
      <c r="AC61" s="23">
        <v>2013</v>
      </c>
      <c r="AD61" s="23">
        <v>2014</v>
      </c>
      <c r="AE61" s="23">
        <v>2015</v>
      </c>
      <c r="AF61" s="23">
        <v>2016</v>
      </c>
    </row>
    <row r="62" spans="2:32" x14ac:dyDescent="0.25">
      <c r="S62" s="133" t="s">
        <v>108</v>
      </c>
      <c r="T62" s="133"/>
      <c r="U62" s="133"/>
      <c r="V62" s="133"/>
      <c r="W62" s="133"/>
      <c r="X62" s="81">
        <v>16</v>
      </c>
      <c r="Y62" s="81">
        <v>21.7</v>
      </c>
      <c r="Z62" s="81">
        <v>24.4</v>
      </c>
      <c r="AA62" s="81">
        <v>19.899999999999999</v>
      </c>
      <c r="AB62" s="81">
        <v>32.200000000000003</v>
      </c>
      <c r="AC62" s="81">
        <v>36.299999999999997</v>
      </c>
      <c r="AD62" s="81">
        <v>35.6</v>
      </c>
      <c r="AE62" s="81">
        <v>28.2</v>
      </c>
      <c r="AF62" s="81">
        <v>29.2</v>
      </c>
    </row>
    <row r="63" spans="2:32" x14ac:dyDescent="0.25">
      <c r="S63" s="133" t="s">
        <v>109</v>
      </c>
      <c r="T63" s="133"/>
      <c r="U63" s="133"/>
      <c r="V63" s="133"/>
      <c r="W63" s="133"/>
      <c r="X63" s="81">
        <v>0.6</v>
      </c>
      <c r="Y63" s="81">
        <v>0.5</v>
      </c>
      <c r="Z63" s="81">
        <v>1.4</v>
      </c>
      <c r="AA63" s="81">
        <v>0.1</v>
      </c>
      <c r="AB63" s="81">
        <v>1.4</v>
      </c>
      <c r="AC63" s="81">
        <v>1.1000000000000001</v>
      </c>
      <c r="AD63" s="81">
        <v>1.1000000000000001</v>
      </c>
      <c r="AE63" s="81">
        <v>4.5999999999999996</v>
      </c>
      <c r="AF63" s="81">
        <v>1.7</v>
      </c>
    </row>
    <row r="64" spans="2:32" x14ac:dyDescent="0.25">
      <c r="S64" s="133" t="s">
        <v>110</v>
      </c>
      <c r="T64" s="133"/>
      <c r="U64" s="133"/>
      <c r="V64" s="133"/>
      <c r="W64" s="133"/>
      <c r="X64" s="81">
        <v>2.7</v>
      </c>
      <c r="Y64" s="81">
        <v>1.3</v>
      </c>
      <c r="Z64" s="81">
        <v>3.4</v>
      </c>
      <c r="AA64" s="81">
        <v>0.8</v>
      </c>
      <c r="AB64" s="81">
        <v>2.4</v>
      </c>
      <c r="AC64" s="81">
        <v>3.1</v>
      </c>
      <c r="AD64" s="81">
        <v>4.5999999999999996</v>
      </c>
      <c r="AE64" s="81">
        <v>5.0999999999999996</v>
      </c>
      <c r="AF64" s="81">
        <v>2.9</v>
      </c>
    </row>
    <row r="65" spans="19:32" x14ac:dyDescent="0.25">
      <c r="S65" s="133" t="s">
        <v>111</v>
      </c>
      <c r="T65" s="133"/>
      <c r="U65" s="133"/>
      <c r="V65" s="133"/>
      <c r="W65" s="133"/>
      <c r="X65" s="81">
        <v>15.5</v>
      </c>
      <c r="Y65" s="81">
        <v>15.4</v>
      </c>
      <c r="Z65" s="81">
        <v>19.8</v>
      </c>
      <c r="AA65" s="81">
        <v>22.1</v>
      </c>
      <c r="AB65" s="81">
        <v>26.4</v>
      </c>
      <c r="AC65" s="81">
        <v>30.7</v>
      </c>
      <c r="AD65" s="81">
        <v>28.9</v>
      </c>
      <c r="AE65" s="81">
        <v>27.9</v>
      </c>
      <c r="AF65" s="81">
        <v>26.8</v>
      </c>
    </row>
    <row r="66" spans="19:32" x14ac:dyDescent="0.25">
      <c r="S66" s="133" t="s">
        <v>112</v>
      </c>
      <c r="T66" s="133"/>
      <c r="U66" s="133"/>
      <c r="V66" s="133"/>
      <c r="W66" s="133"/>
      <c r="X66" s="81">
        <v>2.7</v>
      </c>
      <c r="Y66" s="81">
        <v>3.2</v>
      </c>
      <c r="Z66" s="81">
        <v>5.5</v>
      </c>
      <c r="AA66" s="81">
        <v>4.7</v>
      </c>
      <c r="AB66" s="81">
        <v>4</v>
      </c>
      <c r="AC66" s="81">
        <v>10.5</v>
      </c>
      <c r="AD66" s="81">
        <v>9.9</v>
      </c>
      <c r="AE66" s="81">
        <v>7.7</v>
      </c>
      <c r="AF66" s="81">
        <v>8</v>
      </c>
    </row>
    <row r="67" spans="19:32" x14ac:dyDescent="0.25">
      <c r="S67" s="133" t="s">
        <v>113</v>
      </c>
      <c r="T67" s="133"/>
      <c r="U67" s="133"/>
      <c r="V67" s="133"/>
      <c r="W67" s="133"/>
      <c r="X67" s="81">
        <v>3.5</v>
      </c>
      <c r="Y67" s="81">
        <v>5.0999999999999996</v>
      </c>
      <c r="Z67" s="81">
        <v>4.8</v>
      </c>
      <c r="AA67" s="81">
        <v>4.5</v>
      </c>
      <c r="AB67" s="81">
        <v>3.4</v>
      </c>
      <c r="AC67" s="81">
        <v>3.3</v>
      </c>
      <c r="AD67" s="81">
        <v>4.2</v>
      </c>
      <c r="AE67" s="81">
        <v>4</v>
      </c>
      <c r="AF67" s="81">
        <v>1.7</v>
      </c>
    </row>
    <row r="68" spans="19:32" x14ac:dyDescent="0.25">
      <c r="S68" s="133" t="s">
        <v>114</v>
      </c>
      <c r="T68" s="133"/>
      <c r="U68" s="133"/>
      <c r="V68" s="133"/>
      <c r="W68" s="133"/>
      <c r="X68" s="81">
        <v>5.6</v>
      </c>
      <c r="Y68" s="81">
        <v>2.4</v>
      </c>
      <c r="Z68" s="81">
        <v>4.3</v>
      </c>
      <c r="AA68" s="81">
        <v>3.2</v>
      </c>
      <c r="AB68" s="81">
        <v>2.4</v>
      </c>
      <c r="AC68" s="81">
        <v>4.5999999999999996</v>
      </c>
      <c r="AD68" s="81">
        <v>4.5</v>
      </c>
      <c r="AE68" s="81">
        <v>2.9</v>
      </c>
      <c r="AF68" s="81">
        <v>2</v>
      </c>
    </row>
  </sheetData>
  <mergeCells count="16">
    <mergeCell ref="S68:W68"/>
    <mergeCell ref="B9:N9"/>
    <mergeCell ref="B8:AO8"/>
    <mergeCell ref="S62:W62"/>
    <mergeCell ref="S63:W63"/>
    <mergeCell ref="S64:W64"/>
    <mergeCell ref="S65:W65"/>
    <mergeCell ref="S67:W67"/>
    <mergeCell ref="S66:W66"/>
    <mergeCell ref="C11:K11"/>
    <mergeCell ref="L11:T11"/>
    <mergeCell ref="U11:AC11"/>
    <mergeCell ref="AD11:AL11"/>
    <mergeCell ref="C35:K35"/>
    <mergeCell ref="L35:T35"/>
    <mergeCell ref="U35:AC3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workbookViewId="0">
      <selection activeCell="M15" sqref="M15"/>
    </sheetView>
  </sheetViews>
  <sheetFormatPr baseColWidth="10" defaultColWidth="8" defaultRowHeight="12.75" x14ac:dyDescent="0.2"/>
  <cols>
    <col min="1" max="1" width="4.75" style="29" customWidth="1"/>
    <col min="2" max="13" width="8" style="29"/>
    <col min="14" max="18" width="9.625" style="29" customWidth="1"/>
    <col min="19" max="16384" width="8" style="29"/>
  </cols>
  <sheetData>
    <row r="1" spans="1:18" ht="15" x14ac:dyDescent="0.25">
      <c r="A1" s="142"/>
      <c r="B1" s="142"/>
      <c r="C1" s="142"/>
      <c r="D1" s="142"/>
      <c r="E1" s="142"/>
      <c r="F1" s="142"/>
      <c r="G1" s="142"/>
      <c r="H1" s="142"/>
      <c r="I1" s="142"/>
      <c r="J1" s="142"/>
      <c r="K1" s="142"/>
    </row>
    <row r="2" spans="1:18" ht="15" x14ac:dyDescent="0.25">
      <c r="A2" s="142"/>
      <c r="B2" s="142"/>
      <c r="C2" s="142"/>
      <c r="D2" s="142"/>
      <c r="E2" s="142"/>
      <c r="F2" s="142"/>
      <c r="G2" s="142"/>
      <c r="H2" s="142"/>
      <c r="I2" s="142"/>
      <c r="J2" s="142"/>
      <c r="K2" s="142"/>
    </row>
    <row r="3" spans="1:18" x14ac:dyDescent="0.2">
      <c r="A3" s="143"/>
      <c r="B3" s="143"/>
      <c r="C3" s="143"/>
      <c r="D3" s="143"/>
      <c r="E3" s="143"/>
      <c r="F3" s="143"/>
      <c r="G3" s="143"/>
      <c r="H3" s="143"/>
      <c r="I3" s="143"/>
      <c r="J3" s="143"/>
      <c r="K3" s="143"/>
    </row>
    <row r="4" spans="1:18" ht="15" x14ac:dyDescent="0.25">
      <c r="A4" s="142"/>
      <c r="B4" s="142"/>
      <c r="C4" s="142"/>
      <c r="D4" s="142"/>
      <c r="E4" s="142"/>
      <c r="F4" s="142"/>
      <c r="G4" s="142"/>
      <c r="H4" s="142"/>
      <c r="I4" s="142"/>
      <c r="J4" s="142"/>
      <c r="K4" s="142"/>
    </row>
    <row r="5" spans="1:18" x14ac:dyDescent="0.2">
      <c r="A5" s="144"/>
      <c r="B5" s="144"/>
      <c r="C5" s="144"/>
      <c r="D5" s="144"/>
      <c r="E5" s="144"/>
      <c r="F5" s="144"/>
      <c r="G5" s="144"/>
      <c r="H5" s="144"/>
      <c r="I5" s="144"/>
      <c r="J5" s="144"/>
      <c r="K5" s="144"/>
    </row>
    <row r="6" spans="1:18" x14ac:dyDescent="0.2">
      <c r="M6" s="29" t="s">
        <v>0</v>
      </c>
    </row>
    <row r="8" spans="1:18" ht="15" x14ac:dyDescent="0.25">
      <c r="N8" s="23" t="s">
        <v>2</v>
      </c>
      <c r="O8" s="23" t="s">
        <v>3</v>
      </c>
      <c r="P8" s="23" t="s">
        <v>4</v>
      </c>
      <c r="Q8" s="23" t="s">
        <v>5</v>
      </c>
      <c r="R8" s="23" t="s">
        <v>1</v>
      </c>
    </row>
    <row r="9" spans="1:18" x14ac:dyDescent="0.2">
      <c r="M9" s="32" t="s">
        <v>8</v>
      </c>
      <c r="N9" s="31">
        <v>16.3</v>
      </c>
      <c r="O9" s="31">
        <v>18.600000000000001</v>
      </c>
      <c r="P9" s="31">
        <v>17.8</v>
      </c>
      <c r="Q9" s="31">
        <v>20.9</v>
      </c>
      <c r="R9" s="31">
        <v>24.2</v>
      </c>
    </row>
    <row r="10" spans="1:18" x14ac:dyDescent="0.2">
      <c r="M10" s="32" t="s">
        <v>9</v>
      </c>
      <c r="N10" s="31">
        <v>21.7</v>
      </c>
      <c r="O10" s="31">
        <v>22.5</v>
      </c>
      <c r="P10" s="31">
        <v>21.8</v>
      </c>
      <c r="Q10" s="31">
        <v>21.6</v>
      </c>
      <c r="R10" s="31">
        <v>23.5</v>
      </c>
    </row>
    <row r="14" spans="1:18" x14ac:dyDescent="0.2">
      <c r="M14" s="26" t="s">
        <v>59</v>
      </c>
    </row>
    <row r="15" spans="1:18" x14ac:dyDescent="0.2">
      <c r="M15" s="26" t="s">
        <v>211</v>
      </c>
    </row>
  </sheetData>
  <mergeCells count="5">
    <mergeCell ref="A1:K1"/>
    <mergeCell ref="A2:K2"/>
    <mergeCell ref="A3:K3"/>
    <mergeCell ref="A4:K4"/>
    <mergeCell ref="A5:K5"/>
  </mergeCells>
  <pageMargins left="0.75" right="0.75" top="1" bottom="1" header="0.5" footer="0.5"/>
  <pageSetup orientation="portrait" horizontalDpi="300" verticalDpi="30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Q11" sqref="Q11"/>
    </sheetView>
  </sheetViews>
  <sheetFormatPr baseColWidth="10" defaultColWidth="8" defaultRowHeight="12.75" x14ac:dyDescent="0.2"/>
  <cols>
    <col min="1" max="1" width="4.75" style="29" customWidth="1"/>
    <col min="2" max="13" width="8" style="29"/>
    <col min="14" max="16" width="9.625" style="29" customWidth="1"/>
    <col min="17" max="16384" width="8" style="29"/>
  </cols>
  <sheetData>
    <row r="1" spans="1:17" ht="15" x14ac:dyDescent="0.25">
      <c r="A1" s="142"/>
      <c r="B1" s="142"/>
      <c r="C1" s="142"/>
      <c r="D1" s="142"/>
      <c r="E1" s="142"/>
      <c r="F1" s="142"/>
      <c r="G1" s="142"/>
      <c r="H1" s="142"/>
      <c r="I1" s="142"/>
      <c r="J1" s="142"/>
      <c r="K1" s="142"/>
    </row>
    <row r="2" spans="1:17" ht="15" x14ac:dyDescent="0.25">
      <c r="A2" s="142"/>
      <c r="B2" s="142"/>
      <c r="C2" s="142"/>
      <c r="D2" s="142"/>
      <c r="E2" s="142"/>
      <c r="F2" s="142"/>
      <c r="G2" s="142"/>
      <c r="H2" s="142"/>
      <c r="I2" s="142"/>
      <c r="J2" s="142"/>
      <c r="K2" s="142"/>
    </row>
    <row r="3" spans="1:17" x14ac:dyDescent="0.2">
      <c r="A3" s="143"/>
      <c r="B3" s="143"/>
      <c r="C3" s="143"/>
      <c r="D3" s="143"/>
      <c r="E3" s="143"/>
      <c r="F3" s="143"/>
      <c r="G3" s="143"/>
      <c r="H3" s="143"/>
      <c r="I3" s="143"/>
      <c r="J3" s="143"/>
      <c r="K3" s="143"/>
    </row>
    <row r="4" spans="1:17" ht="15" x14ac:dyDescent="0.25">
      <c r="A4" s="142"/>
      <c r="B4" s="142"/>
      <c r="C4" s="142"/>
      <c r="D4" s="142"/>
      <c r="E4" s="142"/>
      <c r="F4" s="142"/>
      <c r="G4" s="142"/>
      <c r="H4" s="142"/>
      <c r="I4" s="142"/>
      <c r="J4" s="142"/>
      <c r="K4" s="142"/>
    </row>
    <row r="5" spans="1:17" x14ac:dyDescent="0.2">
      <c r="A5" s="144"/>
      <c r="B5" s="144"/>
      <c r="C5" s="144"/>
      <c r="D5" s="144"/>
      <c r="E5" s="144"/>
      <c r="F5" s="144"/>
      <c r="G5" s="144"/>
      <c r="H5" s="144"/>
      <c r="I5" s="144"/>
      <c r="J5" s="144"/>
      <c r="K5" s="144"/>
    </row>
    <row r="6" spans="1:17" x14ac:dyDescent="0.2">
      <c r="M6" s="29" t="s">
        <v>0</v>
      </c>
    </row>
    <row r="8" spans="1:17" ht="15" x14ac:dyDescent="0.25">
      <c r="N8" s="23" t="s">
        <v>4</v>
      </c>
      <c r="O8" s="23" t="s">
        <v>5</v>
      </c>
      <c r="P8" s="23" t="s">
        <v>1</v>
      </c>
      <c r="Q8" s="23" t="s">
        <v>209</v>
      </c>
    </row>
    <row r="9" spans="1:17" x14ac:dyDescent="0.2">
      <c r="M9" s="32" t="s">
        <v>8</v>
      </c>
      <c r="N9" s="31">
        <v>15.9</v>
      </c>
      <c r="O9" s="31">
        <v>18.8</v>
      </c>
      <c r="P9" s="31">
        <v>21.3</v>
      </c>
      <c r="Q9" s="31">
        <v>21.5</v>
      </c>
    </row>
    <row r="10" spans="1:17" x14ac:dyDescent="0.2">
      <c r="M10" s="32" t="s">
        <v>9</v>
      </c>
      <c r="N10" s="31">
        <v>18.899999999999999</v>
      </c>
      <c r="O10" s="31">
        <v>22.3</v>
      </c>
      <c r="P10" s="31">
        <v>23.6</v>
      </c>
      <c r="Q10" s="31">
        <v>21.6</v>
      </c>
    </row>
    <row r="14" spans="1:17" x14ac:dyDescent="0.2">
      <c r="M14" s="26"/>
    </row>
    <row r="15" spans="1:17" x14ac:dyDescent="0.2">
      <c r="M15" s="26" t="s">
        <v>210</v>
      </c>
    </row>
  </sheetData>
  <mergeCells count="5">
    <mergeCell ref="A1:K1"/>
    <mergeCell ref="A2:K2"/>
    <mergeCell ref="A3:K3"/>
    <mergeCell ref="A4:K4"/>
    <mergeCell ref="A5:K5"/>
  </mergeCells>
  <pageMargins left="0.75" right="0.75" top="1" bottom="1" header="0.5" footer="0.5"/>
  <pageSetup orientation="portrait" horizontalDpi="300" verticalDpi="30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R46"/>
  <sheetViews>
    <sheetView zoomScaleNormal="100" workbookViewId="0">
      <selection activeCell="H38" sqref="H38"/>
    </sheetView>
  </sheetViews>
  <sheetFormatPr baseColWidth="10" defaultColWidth="9" defaultRowHeight="15" x14ac:dyDescent="0.25"/>
  <cols>
    <col min="1" max="1" width="9" style="12"/>
    <col min="2" max="2" width="9" style="12" customWidth="1"/>
    <col min="3" max="12" width="9" style="12"/>
    <col min="13" max="13" width="34.25" style="12" customWidth="1"/>
    <col min="14" max="18" width="11.125" style="12" customWidth="1"/>
    <col min="19" max="16384" width="9" style="12"/>
  </cols>
  <sheetData>
    <row r="7" spans="13:18" x14ac:dyDescent="0.25">
      <c r="N7" s="23" t="s">
        <v>2</v>
      </c>
      <c r="O7" s="23" t="s">
        <v>3</v>
      </c>
      <c r="P7" s="23" t="s">
        <v>4</v>
      </c>
      <c r="Q7" s="23" t="s">
        <v>5</v>
      </c>
      <c r="R7" s="23" t="s">
        <v>1</v>
      </c>
    </row>
    <row r="8" spans="13:18" x14ac:dyDescent="0.25">
      <c r="M8" s="24" t="s">
        <v>0</v>
      </c>
      <c r="N8" s="25">
        <v>17.3</v>
      </c>
      <c r="O8" s="25">
        <v>28.9</v>
      </c>
      <c r="P8" s="25">
        <v>26</v>
      </c>
      <c r="Q8" s="25">
        <v>34.700000000000003</v>
      </c>
      <c r="R8" s="25">
        <v>31.6</v>
      </c>
    </row>
    <row r="12" spans="13:18" x14ac:dyDescent="0.25">
      <c r="M12" s="26" t="s">
        <v>59</v>
      </c>
    </row>
    <row r="13" spans="13:18" x14ac:dyDescent="0.25">
      <c r="M13" s="26" t="s">
        <v>60</v>
      </c>
    </row>
    <row r="45" spans="5:5" x14ac:dyDescent="0.25">
      <c r="E45" s="27"/>
    </row>
    <row r="46" spans="5:5" x14ac:dyDescent="0.25">
      <c r="E46" s="28"/>
    </row>
  </sheetData>
  <phoneticPr fontId="3" type="noConversion"/>
  <pageMargins left="0.75" right="0.75" top="1" bottom="1" header="0.5" footer="0.5"/>
  <pageSetup paperSize="9" firstPageNumber="0" fitToWidth="0" fitToHeight="0" pageOrder="overThenDown"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Q46"/>
  <sheetViews>
    <sheetView zoomScaleNormal="100" workbookViewId="0">
      <selection activeCell="M19" sqref="M19"/>
    </sheetView>
  </sheetViews>
  <sheetFormatPr baseColWidth="10" defaultColWidth="9" defaultRowHeight="15" x14ac:dyDescent="0.25"/>
  <cols>
    <col min="1" max="1" width="9" style="12"/>
    <col min="2" max="2" width="9" style="12" customWidth="1"/>
    <col min="3" max="12" width="9" style="12"/>
    <col min="13" max="13" width="34.25" style="12" customWidth="1"/>
    <col min="14" max="16" width="11.125" style="12" customWidth="1"/>
    <col min="17" max="16384" width="9" style="12"/>
  </cols>
  <sheetData>
    <row r="7" spans="13:17" x14ac:dyDescent="0.25">
      <c r="N7" s="23" t="s">
        <v>4</v>
      </c>
      <c r="O7" s="23" t="s">
        <v>5</v>
      </c>
      <c r="P7" s="23" t="s">
        <v>1</v>
      </c>
      <c r="Q7" s="23" t="s">
        <v>209</v>
      </c>
    </row>
    <row r="8" spans="13:17" x14ac:dyDescent="0.25">
      <c r="M8" s="24" t="s">
        <v>0</v>
      </c>
      <c r="N8" s="25">
        <v>22.3</v>
      </c>
      <c r="O8" s="25">
        <v>31.6</v>
      </c>
      <c r="P8" s="25">
        <v>27.7</v>
      </c>
      <c r="Q8" s="25">
        <v>28.9</v>
      </c>
    </row>
    <row r="12" spans="13:17" x14ac:dyDescent="0.25">
      <c r="M12" s="26"/>
    </row>
    <row r="13" spans="13:17" x14ac:dyDescent="0.25">
      <c r="M13" s="26" t="s">
        <v>210</v>
      </c>
    </row>
    <row r="45" spans="5:5" x14ac:dyDescent="0.25">
      <c r="E45" s="27"/>
    </row>
    <row r="46" spans="5:5" x14ac:dyDescent="0.25">
      <c r="E46" s="28"/>
    </row>
  </sheetData>
  <pageMargins left="0.75" right="0.75" top="1" bottom="1" header="0.5" footer="0.5"/>
  <pageSetup paperSize="9" firstPageNumber="0" fitToWidth="0" fitToHeight="0" pageOrder="overThenDown"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O25"/>
  <sheetViews>
    <sheetView zoomScaleNormal="100" workbookViewId="0">
      <selection activeCell="M45" sqref="M45"/>
    </sheetView>
  </sheetViews>
  <sheetFormatPr baseColWidth="10" defaultRowHeight="12.75" x14ac:dyDescent="0.2"/>
  <cols>
    <col min="1" max="9" width="11" style="29"/>
    <col min="10" max="10" width="21.375" style="29" customWidth="1"/>
    <col min="11" max="16384" width="11" style="29"/>
  </cols>
  <sheetData>
    <row r="7" spans="7:15" x14ac:dyDescent="0.2">
      <c r="J7" s="29" t="s">
        <v>0</v>
      </c>
    </row>
    <row r="9" spans="7:15" ht="15" x14ac:dyDescent="0.25">
      <c r="J9" s="33" t="s">
        <v>61</v>
      </c>
      <c r="K9" s="23" t="s">
        <v>2</v>
      </c>
      <c r="L9" s="23" t="s">
        <v>3</v>
      </c>
      <c r="M9" s="23" t="s">
        <v>4</v>
      </c>
      <c r="N9" s="23" t="s">
        <v>5</v>
      </c>
      <c r="O9" s="23" t="s">
        <v>1</v>
      </c>
    </row>
    <row r="10" spans="7:15" x14ac:dyDescent="0.2">
      <c r="J10" s="32" t="s">
        <v>16</v>
      </c>
      <c r="K10" s="31">
        <v>13.3</v>
      </c>
      <c r="L10" s="31">
        <v>14.2</v>
      </c>
      <c r="M10" s="31">
        <v>17.5</v>
      </c>
      <c r="N10" s="31">
        <v>18.399999999999999</v>
      </c>
      <c r="O10" s="31">
        <v>23.5</v>
      </c>
    </row>
    <row r="11" spans="7:15" ht="13.5" customHeight="1" x14ac:dyDescent="0.2">
      <c r="G11" s="30"/>
      <c r="J11" s="32" t="s">
        <v>17</v>
      </c>
      <c r="K11" s="31">
        <v>14.3</v>
      </c>
      <c r="L11" s="31">
        <v>17</v>
      </c>
      <c r="M11" s="31">
        <v>16.100000000000001</v>
      </c>
      <c r="N11" s="31">
        <v>23.3</v>
      </c>
      <c r="O11" s="31">
        <v>24.6</v>
      </c>
    </row>
    <row r="12" spans="7:15" ht="13.5" customHeight="1" x14ac:dyDescent="0.2">
      <c r="G12" s="30"/>
      <c r="J12" s="32" t="s">
        <v>6</v>
      </c>
      <c r="K12" s="31">
        <v>16.5</v>
      </c>
      <c r="L12" s="31">
        <v>15.4</v>
      </c>
      <c r="M12" s="31">
        <v>16.5</v>
      </c>
      <c r="N12" s="31">
        <v>13.6</v>
      </c>
      <c r="O12" s="31">
        <v>18.8</v>
      </c>
    </row>
    <row r="13" spans="7:15" x14ac:dyDescent="0.2">
      <c r="G13" s="30"/>
      <c r="J13" s="32" t="s">
        <v>15</v>
      </c>
      <c r="K13" s="31">
        <v>34.4</v>
      </c>
      <c r="L13" s="31">
        <v>30.4</v>
      </c>
      <c r="M13" s="31">
        <v>24.9</v>
      </c>
      <c r="N13" s="31">
        <v>17.399999999999999</v>
      </c>
      <c r="O13" s="31">
        <v>21.3</v>
      </c>
    </row>
    <row r="14" spans="7:15" x14ac:dyDescent="0.2">
      <c r="G14" s="30"/>
    </row>
    <row r="15" spans="7:15" x14ac:dyDescent="0.2">
      <c r="G15" s="30"/>
    </row>
    <row r="16" spans="7:15" x14ac:dyDescent="0.2">
      <c r="G16" s="30"/>
    </row>
    <row r="17" spans="7:10" x14ac:dyDescent="0.2">
      <c r="G17" s="30"/>
    </row>
    <row r="18" spans="7:10" x14ac:dyDescent="0.2">
      <c r="G18" s="30"/>
      <c r="J18" s="26" t="s">
        <v>59</v>
      </c>
    </row>
    <row r="19" spans="7:10" x14ac:dyDescent="0.2">
      <c r="G19" s="30"/>
      <c r="J19" s="26" t="s">
        <v>60</v>
      </c>
    </row>
    <row r="20" spans="7:10" x14ac:dyDescent="0.2">
      <c r="G20" s="30"/>
    </row>
    <row r="21" spans="7:10" x14ac:dyDescent="0.2">
      <c r="G21" s="30"/>
    </row>
    <row r="22" spans="7:10" x14ac:dyDescent="0.2">
      <c r="G22" s="30"/>
    </row>
    <row r="23" spans="7:10" x14ac:dyDescent="0.2">
      <c r="G23" s="30"/>
    </row>
    <row r="24" spans="7:10" x14ac:dyDescent="0.2">
      <c r="G24" s="30"/>
    </row>
    <row r="25" spans="7:10" x14ac:dyDescent="0.2">
      <c r="G25" s="30"/>
    </row>
  </sheetData>
  <pageMargins left="0.75" right="0.75" top="1" bottom="1" header="0" footer="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N25"/>
  <sheetViews>
    <sheetView zoomScaleNormal="100" workbookViewId="0">
      <selection activeCell="J30" sqref="J30"/>
    </sheetView>
  </sheetViews>
  <sheetFormatPr baseColWidth="10" defaultRowHeight="12.75" x14ac:dyDescent="0.2"/>
  <cols>
    <col min="1" max="9" width="11" style="29"/>
    <col min="10" max="10" width="21.375" style="29" customWidth="1"/>
    <col min="11" max="16384" width="11" style="29"/>
  </cols>
  <sheetData>
    <row r="7" spans="7:14" x14ac:dyDescent="0.2">
      <c r="J7" s="29" t="s">
        <v>0</v>
      </c>
    </row>
    <row r="9" spans="7:14" ht="15" x14ac:dyDescent="0.25">
      <c r="J9" s="33" t="s">
        <v>61</v>
      </c>
      <c r="K9" s="23" t="s">
        <v>4</v>
      </c>
      <c r="L9" s="23" t="s">
        <v>5</v>
      </c>
      <c r="M9" s="23" t="s">
        <v>1</v>
      </c>
      <c r="N9" s="23" t="s">
        <v>209</v>
      </c>
    </row>
    <row r="10" spans="7:14" x14ac:dyDescent="0.2">
      <c r="J10" s="32" t="s">
        <v>16</v>
      </c>
      <c r="K10" s="31">
        <v>15.6</v>
      </c>
      <c r="L10" s="31">
        <v>18.100000000000001</v>
      </c>
      <c r="M10" s="31">
        <v>24.5</v>
      </c>
      <c r="N10" s="31">
        <v>21.9</v>
      </c>
    </row>
    <row r="11" spans="7:14" ht="13.5" customHeight="1" x14ac:dyDescent="0.2">
      <c r="G11" s="30"/>
      <c r="J11" s="32" t="s">
        <v>17</v>
      </c>
      <c r="K11" s="31">
        <v>13.3</v>
      </c>
      <c r="L11" s="31">
        <v>21.3</v>
      </c>
      <c r="M11" s="31">
        <v>22.5</v>
      </c>
      <c r="N11" s="31">
        <v>20.8</v>
      </c>
    </row>
    <row r="12" spans="7:14" ht="13.5" customHeight="1" x14ac:dyDescent="0.2">
      <c r="G12" s="30"/>
      <c r="J12" s="32" t="s">
        <v>6</v>
      </c>
      <c r="K12" s="31">
        <v>13.1</v>
      </c>
      <c r="L12" s="31">
        <v>10.4</v>
      </c>
      <c r="M12" s="31">
        <v>14.4</v>
      </c>
      <c r="N12" s="101">
        <v>16</v>
      </c>
    </row>
    <row r="13" spans="7:14" x14ac:dyDescent="0.2">
      <c r="G13" s="30"/>
      <c r="J13" s="32" t="s">
        <v>15</v>
      </c>
      <c r="K13" s="31">
        <v>24.5</v>
      </c>
      <c r="L13" s="31">
        <v>22.7</v>
      </c>
      <c r="M13" s="101">
        <v>24</v>
      </c>
      <c r="N13" s="31">
        <v>21.6</v>
      </c>
    </row>
    <row r="14" spans="7:14" x14ac:dyDescent="0.2">
      <c r="G14" s="30"/>
    </row>
    <row r="15" spans="7:14" x14ac:dyDescent="0.2">
      <c r="G15" s="30"/>
    </row>
    <row r="16" spans="7:14" x14ac:dyDescent="0.2">
      <c r="G16" s="30"/>
    </row>
    <row r="17" spans="7:10" x14ac:dyDescent="0.2">
      <c r="G17" s="30"/>
    </row>
    <row r="18" spans="7:10" x14ac:dyDescent="0.2">
      <c r="G18" s="30"/>
      <c r="J18" s="26"/>
    </row>
    <row r="19" spans="7:10" x14ac:dyDescent="0.2">
      <c r="G19" s="30"/>
      <c r="J19" s="26" t="s">
        <v>210</v>
      </c>
    </row>
    <row r="20" spans="7:10" x14ac:dyDescent="0.2">
      <c r="G20" s="30"/>
    </row>
    <row r="21" spans="7:10" x14ac:dyDescent="0.2">
      <c r="G21" s="30"/>
    </row>
    <row r="22" spans="7:10" x14ac:dyDescent="0.2">
      <c r="G22" s="30"/>
    </row>
    <row r="23" spans="7:10" x14ac:dyDescent="0.2">
      <c r="G23" s="30"/>
    </row>
    <row r="24" spans="7:10" x14ac:dyDescent="0.2">
      <c r="G24" s="30"/>
    </row>
    <row r="25" spans="7:10" x14ac:dyDescent="0.2">
      <c r="G25" s="30"/>
    </row>
  </sheetData>
  <pageMargins left="0.75" right="0.75" top="1" bottom="1" header="0" footer="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7:O30"/>
  <sheetViews>
    <sheetView workbookViewId="0">
      <selection activeCell="L34" sqref="L34"/>
    </sheetView>
  </sheetViews>
  <sheetFormatPr baseColWidth="10" defaultRowHeight="15" x14ac:dyDescent="0.25"/>
  <cols>
    <col min="1" max="10" width="11" style="12"/>
    <col min="11" max="11" width="6.125" style="12" customWidth="1"/>
    <col min="12" max="12" width="11" style="12"/>
    <col min="13" max="14" width="16" style="12" customWidth="1"/>
    <col min="15" max="16384" width="11" style="12"/>
  </cols>
  <sheetData>
    <row r="7" spans="12:15" x14ac:dyDescent="0.25">
      <c r="L7" s="29" t="s">
        <v>0</v>
      </c>
    </row>
    <row r="9" spans="12:15" ht="30" x14ac:dyDescent="0.25">
      <c r="M9" s="51" t="s">
        <v>68</v>
      </c>
      <c r="N9" s="51" t="s">
        <v>25</v>
      </c>
      <c r="O9" s="23" t="s">
        <v>26</v>
      </c>
    </row>
    <row r="10" spans="12:15" x14ac:dyDescent="0.25">
      <c r="L10" s="56" t="s">
        <v>69</v>
      </c>
      <c r="M10" s="57">
        <v>36.700000000000003</v>
      </c>
      <c r="N10" s="57">
        <v>31.6</v>
      </c>
      <c r="O10" s="58">
        <f t="shared" ref="O10:O26" si="0">M10-N10</f>
        <v>5.1000000000000014</v>
      </c>
    </row>
    <row r="11" spans="12:15" x14ac:dyDescent="0.25">
      <c r="L11" s="50" t="s">
        <v>32</v>
      </c>
      <c r="M11" s="52">
        <v>31</v>
      </c>
      <c r="N11" s="52">
        <v>25.5</v>
      </c>
      <c r="O11" s="55">
        <f t="shared" si="0"/>
        <v>5.5</v>
      </c>
    </row>
    <row r="12" spans="12:15" x14ac:dyDescent="0.25">
      <c r="L12" s="50" t="s">
        <v>35</v>
      </c>
      <c r="M12" s="52">
        <v>33</v>
      </c>
      <c r="N12" s="52">
        <v>25.1</v>
      </c>
      <c r="O12" s="55">
        <f t="shared" si="0"/>
        <v>7.8999999999999986</v>
      </c>
    </row>
    <row r="13" spans="12:15" x14ac:dyDescent="0.25">
      <c r="L13" s="50" t="s">
        <v>39</v>
      </c>
      <c r="M13" s="52">
        <v>33.6</v>
      </c>
      <c r="N13" s="52">
        <v>25.6</v>
      </c>
      <c r="O13" s="55">
        <f t="shared" si="0"/>
        <v>8</v>
      </c>
    </row>
    <row r="14" spans="12:15" x14ac:dyDescent="0.25">
      <c r="L14" s="50" t="s">
        <v>33</v>
      </c>
      <c r="M14" s="52">
        <v>39.299999999999997</v>
      </c>
      <c r="N14" s="52">
        <v>30.5</v>
      </c>
      <c r="O14" s="55">
        <f t="shared" si="0"/>
        <v>8.7999999999999972</v>
      </c>
    </row>
    <row r="15" spans="12:15" x14ac:dyDescent="0.25">
      <c r="L15" s="50" t="s">
        <v>37</v>
      </c>
      <c r="M15" s="52">
        <v>24.1</v>
      </c>
      <c r="N15" s="52">
        <v>13.7</v>
      </c>
      <c r="O15" s="55">
        <f t="shared" si="0"/>
        <v>10.400000000000002</v>
      </c>
    </row>
    <row r="16" spans="12:15" x14ac:dyDescent="0.25">
      <c r="L16" s="50" t="s">
        <v>28</v>
      </c>
      <c r="M16" s="52">
        <v>23.8</v>
      </c>
      <c r="N16" s="52">
        <v>9.1999999999999993</v>
      </c>
      <c r="O16" s="55">
        <f t="shared" si="0"/>
        <v>14.600000000000001</v>
      </c>
    </row>
    <row r="17" spans="12:15" x14ac:dyDescent="0.25">
      <c r="L17" s="50" t="s">
        <v>29</v>
      </c>
      <c r="M17" s="52">
        <v>33.5</v>
      </c>
      <c r="N17" s="52">
        <v>18.8</v>
      </c>
      <c r="O17" s="55">
        <f t="shared" si="0"/>
        <v>14.7</v>
      </c>
    </row>
    <row r="18" spans="12:15" x14ac:dyDescent="0.25">
      <c r="L18" s="50" t="s">
        <v>30</v>
      </c>
      <c r="M18" s="52">
        <v>34.799999999999997</v>
      </c>
      <c r="N18" s="25">
        <v>20</v>
      </c>
      <c r="O18" s="55">
        <f t="shared" si="0"/>
        <v>14.799999999999997</v>
      </c>
    </row>
    <row r="19" spans="12:15" x14ac:dyDescent="0.25">
      <c r="L19" s="50" t="s">
        <v>27</v>
      </c>
      <c r="M19" s="52">
        <v>30.2</v>
      </c>
      <c r="N19" s="52">
        <v>15.1</v>
      </c>
      <c r="O19" s="55">
        <f t="shared" si="0"/>
        <v>15.1</v>
      </c>
    </row>
    <row r="20" spans="12:15" x14ac:dyDescent="0.25">
      <c r="L20" s="50" t="s">
        <v>34</v>
      </c>
      <c r="M20" s="52">
        <v>34.299999999999997</v>
      </c>
      <c r="N20" s="52">
        <v>17.7</v>
      </c>
      <c r="O20" s="55">
        <f t="shared" si="0"/>
        <v>16.599999999999998</v>
      </c>
    </row>
    <row r="21" spans="12:15" x14ac:dyDescent="0.25">
      <c r="L21" s="50" t="s">
        <v>36</v>
      </c>
      <c r="M21" s="52">
        <v>42.6</v>
      </c>
      <c r="N21" s="52">
        <v>25.4</v>
      </c>
      <c r="O21" s="55">
        <f t="shared" si="0"/>
        <v>17.200000000000003</v>
      </c>
    </row>
    <row r="22" spans="12:15" x14ac:dyDescent="0.25">
      <c r="L22" s="50" t="s">
        <v>41</v>
      </c>
      <c r="M22" s="52">
        <v>33.700000000000003</v>
      </c>
      <c r="N22" s="52">
        <v>15.1</v>
      </c>
      <c r="O22" s="55">
        <f t="shared" si="0"/>
        <v>18.600000000000001</v>
      </c>
    </row>
    <row r="23" spans="12:15" x14ac:dyDescent="0.25">
      <c r="L23" s="50" t="s">
        <v>38</v>
      </c>
      <c r="M23" s="52">
        <v>37.700000000000003</v>
      </c>
      <c r="N23" s="52">
        <v>18.2</v>
      </c>
      <c r="O23" s="55">
        <f t="shared" si="0"/>
        <v>19.500000000000004</v>
      </c>
    </row>
    <row r="24" spans="12:15" ht="14.25" customHeight="1" x14ac:dyDescent="0.25">
      <c r="L24" s="50" t="s">
        <v>40</v>
      </c>
      <c r="M24" s="52">
        <v>32.299999999999997</v>
      </c>
      <c r="N24" s="52">
        <v>10.9</v>
      </c>
      <c r="O24" s="55">
        <f t="shared" si="0"/>
        <v>21.4</v>
      </c>
    </row>
    <row r="25" spans="12:15" x14ac:dyDescent="0.25">
      <c r="L25" s="53" t="s">
        <v>42</v>
      </c>
      <c r="M25" s="52">
        <v>42.6</v>
      </c>
      <c r="N25" s="52">
        <v>19.7</v>
      </c>
      <c r="O25" s="55">
        <f t="shared" si="0"/>
        <v>22.900000000000002</v>
      </c>
    </row>
    <row r="26" spans="12:15" x14ac:dyDescent="0.25">
      <c r="L26" s="54" t="s">
        <v>31</v>
      </c>
      <c r="M26" s="52">
        <v>44.3</v>
      </c>
      <c r="N26" s="52">
        <v>17</v>
      </c>
      <c r="O26" s="55">
        <f t="shared" si="0"/>
        <v>27.299999999999997</v>
      </c>
    </row>
    <row r="29" spans="12:15" x14ac:dyDescent="0.25">
      <c r="L29" s="26" t="s">
        <v>70</v>
      </c>
    </row>
    <row r="30" spans="12:15" x14ac:dyDescent="0.25">
      <c r="L30" s="26" t="s">
        <v>67</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8:P16"/>
  <sheetViews>
    <sheetView workbookViewId="0">
      <selection activeCell="H38" sqref="H38"/>
    </sheetView>
  </sheetViews>
  <sheetFormatPr baseColWidth="10" defaultColWidth="8" defaultRowHeight="12.75" x14ac:dyDescent="0.2"/>
  <cols>
    <col min="1" max="1" width="22.625" style="34" customWidth="1"/>
    <col min="2" max="10" width="8" style="34"/>
    <col min="11" max="11" width="30.75" style="34" customWidth="1"/>
    <col min="12" max="16" width="10.25" style="34" customWidth="1"/>
    <col min="17" max="16384" width="8" style="34"/>
  </cols>
  <sheetData>
    <row r="8" spans="11:16" x14ac:dyDescent="0.2">
      <c r="K8" s="29" t="s">
        <v>0</v>
      </c>
    </row>
    <row r="10" spans="11:16" ht="15" x14ac:dyDescent="0.25">
      <c r="K10" s="29"/>
      <c r="L10" s="23" t="s">
        <v>2</v>
      </c>
      <c r="M10" s="23" t="s">
        <v>3</v>
      </c>
      <c r="N10" s="23" t="s">
        <v>4</v>
      </c>
      <c r="O10" s="23" t="s">
        <v>5</v>
      </c>
      <c r="P10" s="23" t="s">
        <v>1</v>
      </c>
    </row>
    <row r="11" spans="11:16" x14ac:dyDescent="0.2">
      <c r="K11" s="35" t="s">
        <v>10</v>
      </c>
      <c r="L11" s="31">
        <v>18.899999999999999</v>
      </c>
      <c r="M11" s="31">
        <v>16.7</v>
      </c>
      <c r="N11" s="31">
        <v>17</v>
      </c>
      <c r="O11" s="31">
        <v>15.7</v>
      </c>
      <c r="P11" s="31">
        <v>18.5</v>
      </c>
    </row>
    <row r="12" spans="11:16" x14ac:dyDescent="0.2">
      <c r="K12" s="35" t="s">
        <v>11</v>
      </c>
      <c r="L12" s="31">
        <v>36.9</v>
      </c>
      <c r="M12" s="31">
        <v>48.1</v>
      </c>
      <c r="N12" s="31">
        <v>52.7</v>
      </c>
      <c r="O12" s="31">
        <v>64.2</v>
      </c>
      <c r="P12" s="31">
        <v>75.3</v>
      </c>
    </row>
    <row r="15" spans="11:16" x14ac:dyDescent="0.2">
      <c r="K15" s="26" t="s">
        <v>59</v>
      </c>
    </row>
    <row r="16" spans="11:16" x14ac:dyDescent="0.2">
      <c r="K16" s="26" t="s">
        <v>60</v>
      </c>
    </row>
  </sheetData>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8:M16"/>
  <sheetViews>
    <sheetView workbookViewId="0">
      <selection activeCell="K12" sqref="K12"/>
    </sheetView>
  </sheetViews>
  <sheetFormatPr baseColWidth="10" defaultRowHeight="12.75" x14ac:dyDescent="0.2"/>
  <cols>
    <col min="1" max="16384" width="11" style="29"/>
  </cols>
  <sheetData>
    <row r="8" spans="9:13" x14ac:dyDescent="0.2">
      <c r="I8" s="29" t="s">
        <v>0</v>
      </c>
    </row>
    <row r="10" spans="9:13" ht="15" x14ac:dyDescent="0.25">
      <c r="J10" s="23" t="s">
        <v>4</v>
      </c>
      <c r="K10" s="23" t="s">
        <v>5</v>
      </c>
      <c r="L10" s="23" t="s">
        <v>1</v>
      </c>
      <c r="M10" s="23" t="s">
        <v>209</v>
      </c>
    </row>
    <row r="11" spans="9:13" x14ac:dyDescent="0.2">
      <c r="I11" s="32" t="s">
        <v>18</v>
      </c>
      <c r="J11" s="31">
        <v>22.7</v>
      </c>
      <c r="K11" s="31">
        <v>32.299999999999997</v>
      </c>
      <c r="L11" s="31">
        <v>42.6</v>
      </c>
      <c r="M11" s="31">
        <v>44.1</v>
      </c>
    </row>
    <row r="12" spans="9:13" x14ac:dyDescent="0.2">
      <c r="I12" s="32" t="s">
        <v>19</v>
      </c>
      <c r="J12" s="31">
        <v>10.7</v>
      </c>
      <c r="K12" s="31">
        <v>11.5</v>
      </c>
      <c r="L12" s="31">
        <v>15.4</v>
      </c>
      <c r="M12" s="31">
        <v>14.2</v>
      </c>
    </row>
    <row r="15" spans="9:13" x14ac:dyDescent="0.2">
      <c r="I15" s="26"/>
    </row>
    <row r="16" spans="9:13" x14ac:dyDescent="0.2">
      <c r="I16" s="26" t="s">
        <v>210</v>
      </c>
    </row>
  </sheetData>
  <pageMargins left="0.75" right="0.75" top="1" bottom="1" header="0" footer="0"/>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8:O16"/>
  <sheetViews>
    <sheetView workbookViewId="0">
      <selection activeCell="C39" sqref="C39"/>
    </sheetView>
  </sheetViews>
  <sheetFormatPr baseColWidth="10" defaultColWidth="8" defaultRowHeight="12.75" x14ac:dyDescent="0.2"/>
  <cols>
    <col min="1" max="1" width="22.625" style="34" customWidth="1"/>
    <col min="2" max="10" width="8" style="34"/>
    <col min="11" max="11" width="32.125" style="34" customWidth="1"/>
    <col min="12" max="15" width="10.25" style="34" customWidth="1"/>
    <col min="16" max="16384" width="8" style="34"/>
  </cols>
  <sheetData>
    <row r="8" spans="11:15" x14ac:dyDescent="0.2">
      <c r="K8" s="29" t="s">
        <v>0</v>
      </c>
    </row>
    <row r="10" spans="11:15" ht="15" x14ac:dyDescent="0.25">
      <c r="K10" s="29"/>
      <c r="L10" s="23" t="s">
        <v>4</v>
      </c>
      <c r="M10" s="23" t="s">
        <v>5</v>
      </c>
      <c r="N10" s="23" t="s">
        <v>1</v>
      </c>
      <c r="O10" s="23" t="s">
        <v>209</v>
      </c>
    </row>
    <row r="11" spans="11:15" x14ac:dyDescent="0.2">
      <c r="K11" s="35" t="s">
        <v>10</v>
      </c>
      <c r="L11" s="31">
        <v>13.7</v>
      </c>
      <c r="M11" s="31">
        <v>13.9</v>
      </c>
      <c r="N11" s="31">
        <v>15.6</v>
      </c>
      <c r="O11" s="31">
        <v>18.2</v>
      </c>
    </row>
    <row r="12" spans="11:15" x14ac:dyDescent="0.2">
      <c r="K12" s="35" t="s">
        <v>245</v>
      </c>
      <c r="L12" s="31">
        <v>38.700000000000003</v>
      </c>
      <c r="M12" s="101">
        <v>55</v>
      </c>
      <c r="N12" s="101">
        <v>71</v>
      </c>
      <c r="O12" s="31">
        <v>46.8</v>
      </c>
    </row>
    <row r="15" spans="11:15" x14ac:dyDescent="0.2">
      <c r="K15" s="26"/>
    </row>
    <row r="16" spans="11:15" x14ac:dyDescent="0.2">
      <c r="K16" s="26" t="s">
        <v>210</v>
      </c>
    </row>
  </sheetData>
  <pageMargins left="0.75" right="0.75" top="1" bottom="1" header="0.5" footer="0.5"/>
  <pageSetup orientation="portrait"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workbookViewId="0">
      <selection activeCell="P39" sqref="P39"/>
    </sheetView>
  </sheetViews>
  <sheetFormatPr baseColWidth="10" defaultRowHeight="15" x14ac:dyDescent="0.25"/>
  <cols>
    <col min="1" max="1" width="2.625" style="12" customWidth="1"/>
    <col min="2" max="16384" width="11" style="12"/>
  </cols>
  <sheetData>
    <row r="1" spans="1:13" ht="15.75" thickBot="1" x14ac:dyDescent="0.3">
      <c r="A1" s="103"/>
      <c r="B1" s="103"/>
      <c r="C1" s="103"/>
      <c r="D1" s="103"/>
      <c r="E1" s="103"/>
      <c r="F1" s="103"/>
      <c r="G1" s="103"/>
      <c r="H1" s="103"/>
      <c r="I1" s="103"/>
      <c r="J1" s="103"/>
      <c r="K1" s="103"/>
      <c r="L1" s="103"/>
      <c r="M1" s="103"/>
    </row>
    <row r="2" spans="1:13" ht="27.75" thickTop="1" thickBot="1" x14ac:dyDescent="0.45">
      <c r="A2" s="122"/>
      <c r="B2" s="124" t="s">
        <v>248</v>
      </c>
      <c r="C2" s="122"/>
      <c r="D2" s="122"/>
      <c r="E2" s="122"/>
      <c r="F2" s="122"/>
      <c r="G2" s="122"/>
      <c r="H2" s="122"/>
      <c r="I2" s="122"/>
      <c r="J2" s="122"/>
      <c r="K2" s="122"/>
      <c r="L2" s="122"/>
      <c r="M2" s="123"/>
    </row>
    <row r="3" spans="1:13" ht="16.5" thickTop="1" thickBot="1" x14ac:dyDescent="0.3">
      <c r="A3" s="19"/>
      <c r="B3" s="19"/>
      <c r="C3" s="19"/>
      <c r="D3" s="19"/>
      <c r="E3" s="19"/>
      <c r="F3" s="19"/>
      <c r="G3" s="19"/>
      <c r="H3" s="19"/>
      <c r="I3" s="19"/>
      <c r="J3" s="19"/>
      <c r="K3" s="19"/>
      <c r="L3" s="19"/>
      <c r="M3" s="113"/>
    </row>
    <row r="4" spans="1:13" ht="16.5" thickTop="1" thickBot="1" x14ac:dyDescent="0.3">
      <c r="A4" s="106"/>
      <c r="B4" s="107" t="s">
        <v>249</v>
      </c>
      <c r="C4" s="106"/>
      <c r="D4" s="106"/>
      <c r="E4" s="106"/>
      <c r="F4" s="106"/>
      <c r="G4" s="106"/>
      <c r="H4" s="106"/>
      <c r="I4" s="106"/>
      <c r="J4" s="106"/>
      <c r="K4" s="106"/>
      <c r="L4" s="106"/>
      <c r="M4" s="112"/>
    </row>
    <row r="5" spans="1:13" ht="15.75" thickTop="1" x14ac:dyDescent="0.25">
      <c r="A5" s="19"/>
      <c r="B5" s="115"/>
      <c r="C5" s="19"/>
      <c r="D5" s="19"/>
      <c r="E5" s="19"/>
      <c r="F5" s="19"/>
      <c r="G5" s="19"/>
      <c r="H5" s="19"/>
      <c r="I5" s="19"/>
      <c r="J5" s="19"/>
      <c r="K5" s="19"/>
      <c r="L5" s="19"/>
      <c r="M5" s="113"/>
    </row>
    <row r="6" spans="1:13" x14ac:dyDescent="0.25">
      <c r="A6" s="19"/>
      <c r="B6" s="151" t="s">
        <v>255</v>
      </c>
      <c r="C6" s="151"/>
      <c r="D6" s="151"/>
      <c r="E6" s="151"/>
      <c r="F6" s="151"/>
      <c r="G6" s="151"/>
      <c r="H6" s="151"/>
      <c r="I6" s="151"/>
      <c r="J6" s="151"/>
      <c r="K6" s="151"/>
      <c r="L6" s="151"/>
      <c r="M6" s="152"/>
    </row>
    <row r="7" spans="1:13" s="104" customFormat="1" ht="60.75" customHeight="1" x14ac:dyDescent="0.2">
      <c r="A7" s="115"/>
      <c r="B7" s="153" t="s">
        <v>256</v>
      </c>
      <c r="C7" s="153"/>
      <c r="D7" s="153"/>
      <c r="E7" s="153"/>
      <c r="F7" s="153"/>
      <c r="G7" s="153"/>
      <c r="H7" s="153"/>
      <c r="I7" s="153"/>
      <c r="J7" s="153"/>
      <c r="K7" s="153"/>
      <c r="L7" s="153"/>
      <c r="M7" s="154"/>
    </row>
    <row r="8" spans="1:13" ht="42.75" customHeight="1" x14ac:dyDescent="0.25">
      <c r="A8" s="19"/>
      <c r="B8" s="155" t="s">
        <v>262</v>
      </c>
      <c r="C8" s="155"/>
      <c r="D8" s="155"/>
      <c r="E8" s="155"/>
      <c r="F8" s="155"/>
      <c r="G8" s="155"/>
      <c r="H8" s="155"/>
      <c r="I8" s="155"/>
      <c r="J8" s="155"/>
      <c r="K8" s="155"/>
      <c r="L8" s="155"/>
      <c r="M8" s="156"/>
    </row>
    <row r="9" spans="1:13" ht="219" customHeight="1" x14ac:dyDescent="0.25">
      <c r="A9" s="19"/>
      <c r="B9" s="155" t="s">
        <v>261</v>
      </c>
      <c r="C9" s="155"/>
      <c r="D9" s="155"/>
      <c r="E9" s="155"/>
      <c r="F9" s="155"/>
      <c r="G9" s="155"/>
      <c r="H9" s="155"/>
      <c r="I9" s="155"/>
      <c r="J9" s="155"/>
      <c r="K9" s="155"/>
      <c r="L9" s="155"/>
      <c r="M9" s="156"/>
    </row>
    <row r="10" spans="1:13" ht="19.5" customHeight="1" x14ac:dyDescent="0.25">
      <c r="A10" s="19"/>
      <c r="B10" s="105" t="s">
        <v>265</v>
      </c>
      <c r="C10" s="19"/>
      <c r="D10" s="19"/>
      <c r="E10" s="19"/>
      <c r="F10" s="19"/>
      <c r="G10" s="19"/>
      <c r="H10" s="19"/>
      <c r="I10" s="19"/>
      <c r="J10" s="19"/>
      <c r="K10" s="19"/>
      <c r="L10" s="19"/>
      <c r="M10" s="113"/>
    </row>
    <row r="11" spans="1:13" ht="15.75" thickBot="1" x14ac:dyDescent="0.3">
      <c r="A11" s="103"/>
      <c r="B11" s="103"/>
      <c r="C11" s="103"/>
      <c r="D11" s="103"/>
      <c r="E11" s="103"/>
      <c r="F11" s="103"/>
      <c r="G11" s="103"/>
      <c r="H11" s="103"/>
      <c r="I11" s="103"/>
      <c r="J11" s="103"/>
      <c r="K11" s="103"/>
      <c r="L11" s="103"/>
      <c r="M11" s="114"/>
    </row>
    <row r="12" spans="1:13" ht="16.5" thickTop="1" thickBot="1" x14ac:dyDescent="0.3">
      <c r="A12" s="106"/>
      <c r="B12" s="107" t="s">
        <v>266</v>
      </c>
      <c r="C12" s="106"/>
      <c r="D12" s="106"/>
      <c r="E12" s="106"/>
      <c r="F12" s="106"/>
      <c r="G12" s="106"/>
      <c r="H12" s="106"/>
      <c r="I12" s="106"/>
      <c r="J12" s="106"/>
      <c r="K12" s="106"/>
      <c r="L12" s="106"/>
      <c r="M12" s="112"/>
    </row>
    <row r="13" spans="1:13" ht="15.75" thickTop="1" x14ac:dyDescent="0.25">
      <c r="A13" s="19"/>
      <c r="B13" s="116"/>
      <c r="C13" s="19"/>
      <c r="D13" s="19"/>
      <c r="E13" s="19"/>
      <c r="F13" s="19"/>
      <c r="G13" s="19"/>
      <c r="H13" s="19"/>
      <c r="I13" s="19"/>
      <c r="J13" s="19"/>
      <c r="K13" s="19"/>
      <c r="L13" s="19"/>
      <c r="M13" s="113"/>
    </row>
    <row r="14" spans="1:13" ht="51" customHeight="1" x14ac:dyDescent="0.25">
      <c r="A14" s="19"/>
      <c r="B14" s="157" t="s">
        <v>257</v>
      </c>
      <c r="C14" s="157"/>
      <c r="D14" s="157"/>
      <c r="E14" s="157"/>
      <c r="F14" s="157"/>
      <c r="G14" s="157"/>
      <c r="H14" s="157"/>
      <c r="I14" s="157"/>
      <c r="J14" s="157"/>
      <c r="K14" s="157"/>
      <c r="L14" s="157"/>
      <c r="M14" s="158"/>
    </row>
    <row r="15" spans="1:13" x14ac:dyDescent="0.25">
      <c r="A15" s="19"/>
      <c r="B15" s="105" t="s">
        <v>265</v>
      </c>
      <c r="C15" s="19"/>
      <c r="D15" s="19"/>
      <c r="E15" s="19"/>
      <c r="F15" s="19"/>
      <c r="G15" s="19"/>
      <c r="H15" s="19"/>
      <c r="I15" s="19"/>
      <c r="J15" s="19"/>
      <c r="K15" s="19"/>
      <c r="L15" s="19"/>
      <c r="M15" s="113"/>
    </row>
    <row r="16" spans="1:13" ht="15.75" thickBot="1" x14ac:dyDescent="0.3">
      <c r="A16" s="103"/>
      <c r="B16" s="103"/>
      <c r="C16" s="103"/>
      <c r="D16" s="103"/>
      <c r="E16" s="103"/>
      <c r="F16" s="103"/>
      <c r="G16" s="103"/>
      <c r="H16" s="103"/>
      <c r="I16" s="103"/>
      <c r="J16" s="103"/>
      <c r="K16" s="103"/>
      <c r="L16" s="103"/>
      <c r="M16" s="114"/>
    </row>
    <row r="17" spans="1:13" ht="16.5" thickTop="1" thickBot="1" x14ac:dyDescent="0.3">
      <c r="A17" s="106"/>
      <c r="B17" s="107" t="s">
        <v>267</v>
      </c>
      <c r="C17" s="106"/>
      <c r="D17" s="106"/>
      <c r="E17" s="106"/>
      <c r="F17" s="106"/>
      <c r="G17" s="106"/>
      <c r="H17" s="106"/>
      <c r="I17" s="106"/>
      <c r="J17" s="106"/>
      <c r="K17" s="106"/>
      <c r="L17" s="106"/>
      <c r="M17" s="112"/>
    </row>
    <row r="18" spans="1:13" ht="15.75" thickTop="1" x14ac:dyDescent="0.25">
      <c r="A18" s="19"/>
      <c r="B18" s="116"/>
      <c r="C18" s="19"/>
      <c r="D18" s="19"/>
      <c r="E18" s="19"/>
      <c r="F18" s="19"/>
      <c r="G18" s="19"/>
      <c r="H18" s="19"/>
      <c r="I18" s="19"/>
      <c r="J18" s="19"/>
      <c r="K18" s="19"/>
      <c r="L18" s="19"/>
      <c r="M18" s="113"/>
    </row>
    <row r="19" spans="1:13" ht="36.75" customHeight="1" x14ac:dyDescent="0.25">
      <c r="A19" s="19"/>
      <c r="B19" s="155" t="s">
        <v>263</v>
      </c>
      <c r="C19" s="155"/>
      <c r="D19" s="155"/>
      <c r="E19" s="155"/>
      <c r="F19" s="155"/>
      <c r="G19" s="155"/>
      <c r="H19" s="155"/>
      <c r="I19" s="155"/>
      <c r="J19" s="155"/>
      <c r="K19" s="155"/>
      <c r="L19" s="155"/>
      <c r="M19" s="156"/>
    </row>
    <row r="20" spans="1:13" ht="98.25" customHeight="1" x14ac:dyDescent="0.25">
      <c r="A20" s="19"/>
      <c r="B20" s="155" t="s">
        <v>258</v>
      </c>
      <c r="C20" s="155"/>
      <c r="D20" s="155"/>
      <c r="E20" s="155"/>
      <c r="F20" s="155"/>
      <c r="G20" s="155"/>
      <c r="H20" s="155"/>
      <c r="I20" s="155"/>
      <c r="J20" s="155"/>
      <c r="K20" s="155"/>
      <c r="L20" s="155"/>
      <c r="M20" s="156"/>
    </row>
    <row r="21" spans="1:13" ht="17.25" customHeight="1" x14ac:dyDescent="0.25">
      <c r="A21" s="19"/>
      <c r="B21" s="105" t="s">
        <v>265</v>
      </c>
      <c r="C21" s="19"/>
      <c r="D21" s="19"/>
      <c r="E21" s="19"/>
      <c r="F21" s="19"/>
      <c r="G21" s="19"/>
      <c r="H21" s="19"/>
      <c r="I21" s="19"/>
      <c r="J21" s="19"/>
      <c r="K21" s="19"/>
      <c r="L21" s="19"/>
      <c r="M21" s="113"/>
    </row>
    <row r="22" spans="1:13" ht="15.75" thickBot="1" x14ac:dyDescent="0.3">
      <c r="A22" s="103"/>
      <c r="B22" s="103"/>
      <c r="C22" s="103"/>
      <c r="D22" s="103"/>
      <c r="E22" s="103"/>
      <c r="F22" s="103"/>
      <c r="G22" s="103"/>
      <c r="H22" s="103"/>
      <c r="I22" s="103"/>
      <c r="J22" s="103"/>
      <c r="K22" s="103"/>
      <c r="L22" s="103"/>
      <c r="M22" s="114"/>
    </row>
    <row r="23" spans="1:13" ht="16.5" thickTop="1" thickBot="1" x14ac:dyDescent="0.3">
      <c r="A23" s="103"/>
      <c r="B23" s="108" t="s">
        <v>268</v>
      </c>
      <c r="C23" s="103"/>
      <c r="D23" s="103"/>
      <c r="E23" s="103"/>
      <c r="F23" s="103"/>
      <c r="G23" s="103"/>
      <c r="H23" s="103"/>
      <c r="I23" s="103"/>
      <c r="J23" s="103"/>
      <c r="K23" s="103"/>
      <c r="L23" s="103"/>
      <c r="M23" s="114"/>
    </row>
    <row r="24" spans="1:13" ht="15.75" thickTop="1" x14ac:dyDescent="0.25">
      <c r="A24" s="19"/>
      <c r="B24" s="19"/>
      <c r="C24" s="19"/>
      <c r="D24" s="19"/>
      <c r="E24" s="19"/>
      <c r="F24" s="19"/>
      <c r="G24" s="19"/>
      <c r="H24" s="19"/>
      <c r="I24" s="19"/>
      <c r="J24" s="19"/>
      <c r="K24" s="19"/>
      <c r="L24" s="19"/>
      <c r="M24" s="113"/>
    </row>
    <row r="25" spans="1:13" x14ac:dyDescent="0.25">
      <c r="A25" s="19"/>
      <c r="B25" s="19" t="s">
        <v>259</v>
      </c>
      <c r="C25" s="19"/>
      <c r="D25" s="19"/>
      <c r="E25" s="19"/>
      <c r="F25" s="19"/>
      <c r="G25" s="19"/>
      <c r="H25" s="19"/>
      <c r="I25" s="19"/>
      <c r="J25" s="19"/>
      <c r="K25" s="19"/>
      <c r="L25" s="19"/>
      <c r="M25" s="113"/>
    </row>
    <row r="26" spans="1:13" ht="18.75" customHeight="1" x14ac:dyDescent="0.25">
      <c r="A26" s="19"/>
      <c r="B26" s="105" t="s">
        <v>265</v>
      </c>
      <c r="C26" s="19"/>
      <c r="D26" s="19"/>
      <c r="E26" s="19"/>
      <c r="F26" s="19"/>
      <c r="G26" s="19"/>
      <c r="H26" s="19"/>
      <c r="I26" s="19"/>
      <c r="J26" s="19"/>
      <c r="K26" s="19"/>
      <c r="L26" s="19"/>
      <c r="M26" s="113"/>
    </row>
    <row r="27" spans="1:13" ht="15.75" thickBot="1" x14ac:dyDescent="0.3">
      <c r="A27" s="103"/>
      <c r="B27" s="103"/>
      <c r="C27" s="103"/>
      <c r="D27" s="103"/>
      <c r="E27" s="103"/>
      <c r="F27" s="103"/>
      <c r="G27" s="103"/>
      <c r="H27" s="103"/>
      <c r="I27" s="103"/>
      <c r="J27" s="103"/>
      <c r="K27" s="103"/>
      <c r="L27" s="103"/>
      <c r="M27" s="114"/>
    </row>
    <row r="28" spans="1:13" ht="16.5" thickTop="1" thickBot="1" x14ac:dyDescent="0.3">
      <c r="A28" s="106"/>
      <c r="B28" s="107" t="s">
        <v>250</v>
      </c>
      <c r="C28" s="106"/>
      <c r="D28" s="106"/>
      <c r="E28" s="106"/>
      <c r="F28" s="106"/>
      <c r="G28" s="106"/>
      <c r="H28" s="106"/>
      <c r="I28" s="106"/>
      <c r="J28" s="106"/>
      <c r="K28" s="106"/>
      <c r="L28" s="106"/>
      <c r="M28" s="112"/>
    </row>
    <row r="29" spans="1:13" ht="15.75" thickTop="1" x14ac:dyDescent="0.25">
      <c r="A29" s="19"/>
      <c r="B29" s="116"/>
      <c r="C29" s="19"/>
      <c r="D29" s="19"/>
      <c r="E29" s="19"/>
      <c r="F29" s="19"/>
      <c r="G29" s="19"/>
      <c r="H29" s="19"/>
      <c r="I29" s="19"/>
      <c r="J29" s="19"/>
      <c r="K29" s="19"/>
      <c r="L29" s="19"/>
      <c r="M29" s="113"/>
    </row>
    <row r="30" spans="1:13" x14ac:dyDescent="0.25">
      <c r="A30" s="19"/>
      <c r="B30" s="19" t="s">
        <v>260</v>
      </c>
      <c r="C30" s="19"/>
      <c r="D30" s="19"/>
      <c r="E30" s="19"/>
      <c r="F30" s="19"/>
      <c r="G30" s="19"/>
      <c r="H30" s="19"/>
      <c r="I30" s="19"/>
      <c r="J30" s="19"/>
      <c r="K30" s="19"/>
      <c r="L30" s="19"/>
      <c r="M30" s="113"/>
    </row>
    <row r="31" spans="1:13" ht="155.25" customHeight="1" x14ac:dyDescent="0.25">
      <c r="A31" s="19"/>
      <c r="B31" s="161" t="s">
        <v>264</v>
      </c>
      <c r="C31" s="161"/>
      <c r="D31" s="161"/>
      <c r="E31" s="161"/>
      <c r="F31" s="161"/>
      <c r="G31" s="161"/>
      <c r="H31" s="161"/>
      <c r="I31" s="161"/>
      <c r="J31" s="161"/>
      <c r="K31" s="161"/>
      <c r="L31" s="161"/>
      <c r="M31" s="162"/>
    </row>
    <row r="32" spans="1:13" ht="18.75" customHeight="1" x14ac:dyDescent="0.25">
      <c r="A32" s="19"/>
      <c r="B32" s="105" t="s">
        <v>265</v>
      </c>
      <c r="C32" s="19"/>
      <c r="D32" s="19"/>
      <c r="E32" s="19"/>
      <c r="F32" s="19"/>
      <c r="G32" s="19"/>
      <c r="H32" s="19"/>
      <c r="I32" s="19"/>
      <c r="J32" s="19"/>
      <c r="K32" s="19"/>
      <c r="L32" s="19"/>
      <c r="M32" s="113"/>
    </row>
    <row r="33" spans="1:13" ht="15.75" thickBot="1" x14ac:dyDescent="0.3">
      <c r="A33" s="109"/>
      <c r="B33" s="110"/>
      <c r="C33" s="109"/>
      <c r="D33" s="109"/>
      <c r="E33" s="109"/>
      <c r="F33" s="109"/>
      <c r="G33" s="109"/>
      <c r="H33" s="109"/>
      <c r="I33" s="109"/>
      <c r="J33" s="109"/>
      <c r="K33" s="109"/>
      <c r="L33" s="109"/>
      <c r="M33" s="117"/>
    </row>
    <row r="34" spans="1:13" ht="16.5" thickTop="1" thickBot="1" x14ac:dyDescent="0.3">
      <c r="A34" s="106"/>
      <c r="B34" s="107" t="s">
        <v>251</v>
      </c>
      <c r="C34" s="106"/>
      <c r="D34" s="106"/>
      <c r="E34" s="106"/>
      <c r="F34" s="106"/>
      <c r="G34" s="106"/>
      <c r="H34" s="106"/>
      <c r="I34" s="106"/>
      <c r="J34" s="106"/>
      <c r="K34" s="106"/>
      <c r="L34" s="106"/>
      <c r="M34" s="112"/>
    </row>
    <row r="35" spans="1:13" ht="15.75" thickTop="1" x14ac:dyDescent="0.25">
      <c r="A35" s="19"/>
      <c r="B35" s="19"/>
      <c r="C35" s="19"/>
      <c r="D35" s="19"/>
      <c r="E35" s="19"/>
      <c r="F35" s="19"/>
      <c r="G35" s="19"/>
      <c r="H35" s="19"/>
      <c r="I35" s="19"/>
      <c r="J35" s="19"/>
      <c r="K35" s="19"/>
      <c r="L35" s="19"/>
      <c r="M35" s="113"/>
    </row>
    <row r="36" spans="1:13" ht="63" customHeight="1" x14ac:dyDescent="0.25">
      <c r="A36" s="19"/>
      <c r="B36" s="153" t="s">
        <v>269</v>
      </c>
      <c r="C36" s="153"/>
      <c r="D36" s="153"/>
      <c r="E36" s="153"/>
      <c r="F36" s="153"/>
      <c r="G36" s="153"/>
      <c r="H36" s="153"/>
      <c r="I36" s="153"/>
      <c r="J36" s="153"/>
      <c r="K36" s="153"/>
      <c r="L36" s="153"/>
      <c r="M36" s="154"/>
    </row>
    <row r="37" spans="1:13" ht="60.75" customHeight="1" x14ac:dyDescent="0.25">
      <c r="A37" s="19"/>
      <c r="B37" s="153" t="s">
        <v>270</v>
      </c>
      <c r="C37" s="153"/>
      <c r="D37" s="153"/>
      <c r="E37" s="153"/>
      <c r="F37" s="153"/>
      <c r="G37" s="153"/>
      <c r="H37" s="153"/>
      <c r="I37" s="153"/>
      <c r="J37" s="153"/>
      <c r="K37" s="153"/>
      <c r="L37" s="153"/>
      <c r="M37" s="154"/>
    </row>
    <row r="38" spans="1:13" x14ac:dyDescent="0.25">
      <c r="A38" s="19"/>
      <c r="B38" s="105" t="s">
        <v>265</v>
      </c>
      <c r="C38" s="19"/>
      <c r="D38" s="19"/>
      <c r="E38" s="19"/>
      <c r="F38" s="19"/>
      <c r="G38" s="19"/>
      <c r="H38" s="19"/>
      <c r="I38" s="19"/>
      <c r="J38" s="19"/>
      <c r="K38" s="19"/>
      <c r="L38" s="19"/>
      <c r="M38" s="113"/>
    </row>
    <row r="39" spans="1:13" ht="15.75" thickBot="1" x14ac:dyDescent="0.3">
      <c r="A39" s="103"/>
      <c r="B39" s="103"/>
      <c r="C39" s="103"/>
      <c r="D39" s="103"/>
      <c r="E39" s="103"/>
      <c r="F39" s="103"/>
      <c r="G39" s="103"/>
      <c r="H39" s="103"/>
      <c r="I39" s="103"/>
      <c r="J39" s="103"/>
      <c r="K39" s="103"/>
      <c r="L39" s="103"/>
      <c r="M39" s="114"/>
    </row>
    <row r="40" spans="1:13" ht="16.5" thickTop="1" thickBot="1" x14ac:dyDescent="0.3">
      <c r="A40" s="103"/>
      <c r="B40" s="108" t="s">
        <v>282</v>
      </c>
      <c r="C40" s="103"/>
      <c r="D40" s="103"/>
      <c r="E40" s="103"/>
      <c r="F40" s="103"/>
      <c r="G40" s="103"/>
      <c r="H40" s="103"/>
      <c r="I40" s="103"/>
      <c r="J40" s="103"/>
      <c r="K40" s="103"/>
      <c r="L40" s="103"/>
      <c r="M40" s="114"/>
    </row>
    <row r="41" spans="1:13" ht="15.75" thickTop="1" x14ac:dyDescent="0.25">
      <c r="A41" s="19"/>
      <c r="B41" s="19"/>
      <c r="C41" s="19"/>
      <c r="D41" s="19"/>
      <c r="E41" s="19"/>
      <c r="F41" s="19"/>
      <c r="G41" s="19"/>
      <c r="H41" s="19"/>
      <c r="I41" s="19"/>
      <c r="J41" s="19"/>
      <c r="K41" s="19"/>
      <c r="L41" s="19"/>
      <c r="M41" s="113"/>
    </row>
    <row r="42" spans="1:13" ht="44.25" customHeight="1" x14ac:dyDescent="0.25">
      <c r="A42" s="19"/>
      <c r="B42" s="159" t="s">
        <v>283</v>
      </c>
      <c r="C42" s="159"/>
      <c r="D42" s="159"/>
      <c r="E42" s="159"/>
      <c r="F42" s="159"/>
      <c r="G42" s="159"/>
      <c r="H42" s="159"/>
      <c r="I42" s="159"/>
      <c r="J42" s="159"/>
      <c r="K42" s="159"/>
      <c r="L42" s="159"/>
      <c r="M42" s="160"/>
    </row>
    <row r="43" spans="1:13" ht="15.75" thickBot="1" x14ac:dyDescent="0.3">
      <c r="A43" s="103"/>
      <c r="B43" s="103"/>
      <c r="C43" s="103"/>
      <c r="D43" s="103"/>
      <c r="E43" s="103"/>
      <c r="F43" s="103"/>
      <c r="G43" s="103"/>
      <c r="H43" s="103"/>
      <c r="I43" s="103"/>
      <c r="J43" s="103"/>
      <c r="K43" s="103"/>
      <c r="L43" s="103"/>
      <c r="M43" s="114"/>
    </row>
    <row r="44" spans="1:13" ht="16.5" thickTop="1" thickBot="1" x14ac:dyDescent="0.3">
      <c r="A44" s="103"/>
      <c r="B44" s="108" t="s">
        <v>252</v>
      </c>
      <c r="C44" s="103"/>
      <c r="D44" s="103"/>
      <c r="E44" s="103"/>
      <c r="F44" s="103"/>
      <c r="G44" s="103"/>
      <c r="H44" s="103"/>
      <c r="I44" s="103"/>
      <c r="J44" s="103"/>
      <c r="K44" s="103"/>
      <c r="L44" s="103"/>
      <c r="M44" s="114"/>
    </row>
    <row r="45" spans="1:13" ht="15.75" thickTop="1" x14ac:dyDescent="0.25">
      <c r="A45" s="19"/>
      <c r="B45" s="19"/>
      <c r="C45" s="19"/>
      <c r="D45" s="19"/>
      <c r="E45" s="19"/>
      <c r="F45" s="19"/>
      <c r="G45" s="19"/>
      <c r="H45" s="19"/>
      <c r="I45" s="19"/>
      <c r="J45" s="19"/>
      <c r="K45" s="19"/>
      <c r="L45" s="19"/>
      <c r="M45" s="113"/>
    </row>
    <row r="46" spans="1:13" ht="36.75" customHeight="1" x14ac:dyDescent="0.25">
      <c r="A46" s="19"/>
      <c r="B46" s="145" t="s">
        <v>271</v>
      </c>
      <c r="C46" s="145"/>
      <c r="D46" s="145"/>
      <c r="E46" s="145"/>
      <c r="F46" s="145"/>
      <c r="G46" s="145"/>
      <c r="H46" s="145"/>
      <c r="I46" s="145"/>
      <c r="J46" s="145"/>
      <c r="K46" s="145"/>
      <c r="L46" s="145"/>
      <c r="M46" s="146"/>
    </row>
    <row r="47" spans="1:13" ht="23.25" customHeight="1" x14ac:dyDescent="0.25">
      <c r="A47" s="19"/>
      <c r="B47" s="147" t="s">
        <v>272</v>
      </c>
      <c r="C47" s="147"/>
      <c r="D47" s="147"/>
      <c r="E47" s="147"/>
      <c r="F47" s="147"/>
      <c r="G47" s="147"/>
      <c r="H47" s="147"/>
      <c r="I47" s="147"/>
      <c r="J47" s="147"/>
      <c r="K47" s="147"/>
      <c r="L47" s="147"/>
      <c r="M47" s="148"/>
    </row>
    <row r="48" spans="1:13" x14ac:dyDescent="0.25">
      <c r="A48" s="19"/>
      <c r="B48" s="149" t="s">
        <v>275</v>
      </c>
      <c r="C48" s="149"/>
      <c r="D48" s="149"/>
      <c r="E48" s="149"/>
      <c r="F48" s="149"/>
      <c r="G48" s="149"/>
      <c r="H48" s="149"/>
      <c r="I48" s="149"/>
      <c r="J48" s="149"/>
      <c r="K48" s="149"/>
      <c r="L48" s="149"/>
      <c r="M48" s="150"/>
    </row>
    <row r="49" spans="1:16" ht="15.75" thickBot="1" x14ac:dyDescent="0.3">
      <c r="A49" s="103"/>
      <c r="B49" s="103"/>
      <c r="C49" s="103"/>
      <c r="D49" s="103"/>
      <c r="E49" s="103"/>
      <c r="F49" s="103"/>
      <c r="G49" s="103"/>
      <c r="H49" s="103"/>
      <c r="I49" s="103"/>
      <c r="J49" s="103"/>
      <c r="K49" s="103"/>
      <c r="L49" s="103"/>
      <c r="M49" s="114"/>
    </row>
    <row r="50" spans="1:16" ht="16.5" thickTop="1" thickBot="1" x14ac:dyDescent="0.3">
      <c r="A50" s="103"/>
      <c r="B50" s="108" t="s">
        <v>253</v>
      </c>
      <c r="C50" s="103"/>
      <c r="D50" s="103"/>
      <c r="E50" s="103"/>
      <c r="F50" s="103"/>
      <c r="G50" s="103"/>
      <c r="H50" s="103"/>
      <c r="I50" s="103"/>
      <c r="J50" s="103"/>
      <c r="K50" s="103"/>
      <c r="L50" s="103"/>
      <c r="M50" s="114"/>
    </row>
    <row r="51" spans="1:16" ht="15.75" thickTop="1" x14ac:dyDescent="0.25">
      <c r="A51" s="19"/>
      <c r="B51" s="19"/>
      <c r="C51" s="19"/>
      <c r="D51" s="19"/>
      <c r="E51" s="19"/>
      <c r="F51" s="19"/>
      <c r="G51" s="19"/>
      <c r="H51" s="19"/>
      <c r="I51" s="19"/>
      <c r="J51" s="19"/>
      <c r="K51" s="19"/>
      <c r="L51" s="19"/>
      <c r="M51" s="113"/>
    </row>
    <row r="52" spans="1:16" ht="17.25" customHeight="1" x14ac:dyDescent="0.25">
      <c r="A52" s="19"/>
      <c r="B52" s="165" t="s">
        <v>277</v>
      </c>
      <c r="C52" s="165"/>
      <c r="D52" s="165"/>
      <c r="E52" s="165"/>
      <c r="F52" s="165"/>
      <c r="G52" s="165"/>
      <c r="H52" s="165"/>
      <c r="I52" s="165"/>
      <c r="J52" s="165"/>
      <c r="K52" s="165"/>
      <c r="L52" s="165"/>
      <c r="M52" s="166"/>
    </row>
    <row r="53" spans="1:16" x14ac:dyDescent="0.25">
      <c r="A53" s="19"/>
      <c r="B53" s="163" t="s">
        <v>279</v>
      </c>
      <c r="C53" s="163"/>
      <c r="D53" s="163"/>
      <c r="E53" s="163"/>
      <c r="F53" s="163"/>
      <c r="G53" s="163"/>
      <c r="H53" s="163"/>
      <c r="I53" s="163"/>
      <c r="J53" s="163"/>
      <c r="K53" s="163"/>
      <c r="L53" s="163"/>
      <c r="M53" s="164"/>
      <c r="P53" s="111"/>
    </row>
    <row r="54" spans="1:16" ht="18" customHeight="1" x14ac:dyDescent="0.25">
      <c r="A54" s="19"/>
      <c r="B54" s="118" t="s">
        <v>278</v>
      </c>
      <c r="C54" s="119"/>
      <c r="D54" s="119"/>
      <c r="E54" s="119"/>
      <c r="F54" s="119"/>
      <c r="G54" s="119"/>
      <c r="H54" s="119"/>
      <c r="I54" s="119"/>
      <c r="J54" s="119"/>
      <c r="K54" s="119"/>
      <c r="L54" s="119"/>
      <c r="M54" s="120"/>
      <c r="P54" s="111"/>
    </row>
    <row r="55" spans="1:16" ht="21.75" customHeight="1" x14ac:dyDescent="0.25">
      <c r="A55" s="19"/>
      <c r="B55" s="149" t="s">
        <v>275</v>
      </c>
      <c r="C55" s="149"/>
      <c r="D55" s="149"/>
      <c r="E55" s="149"/>
      <c r="F55" s="149"/>
      <c r="G55" s="149"/>
      <c r="H55" s="149"/>
      <c r="I55" s="149"/>
      <c r="J55" s="149"/>
      <c r="K55" s="149"/>
      <c r="L55" s="149"/>
      <c r="M55" s="150"/>
      <c r="P55" s="111"/>
    </row>
    <row r="56" spans="1:16" ht="15.75" thickBot="1" x14ac:dyDescent="0.3">
      <c r="A56" s="103"/>
      <c r="B56" s="103"/>
      <c r="C56" s="103"/>
      <c r="D56" s="103"/>
      <c r="E56" s="103"/>
      <c r="F56" s="103"/>
      <c r="G56" s="103"/>
      <c r="H56" s="103"/>
      <c r="I56" s="103"/>
      <c r="J56" s="103"/>
      <c r="K56" s="103"/>
      <c r="L56" s="103"/>
      <c r="M56" s="114"/>
    </row>
    <row r="57" spans="1:16" ht="16.5" thickTop="1" thickBot="1" x14ac:dyDescent="0.3">
      <c r="A57" s="103"/>
      <c r="B57" s="108" t="s">
        <v>254</v>
      </c>
      <c r="C57" s="103"/>
      <c r="D57" s="103"/>
      <c r="E57" s="103"/>
      <c r="F57" s="103"/>
      <c r="G57" s="103"/>
      <c r="H57" s="103"/>
      <c r="I57" s="103"/>
      <c r="J57" s="103"/>
      <c r="K57" s="103"/>
      <c r="L57" s="103"/>
      <c r="M57" s="114"/>
    </row>
    <row r="58" spans="1:16" ht="15.75" thickTop="1" x14ac:dyDescent="0.25">
      <c r="A58" s="19"/>
      <c r="B58" s="19"/>
      <c r="C58" s="19"/>
      <c r="D58" s="19"/>
      <c r="E58" s="19"/>
      <c r="F58" s="19"/>
      <c r="G58" s="19"/>
      <c r="H58" s="19"/>
      <c r="I58" s="19"/>
      <c r="J58" s="19"/>
      <c r="K58" s="19"/>
      <c r="L58" s="19"/>
      <c r="M58" s="113"/>
    </row>
    <row r="59" spans="1:16" ht="28.5" customHeight="1" x14ac:dyDescent="0.25">
      <c r="A59" s="19"/>
      <c r="B59" s="145" t="s">
        <v>273</v>
      </c>
      <c r="C59" s="145"/>
      <c r="D59" s="145"/>
      <c r="E59" s="145"/>
      <c r="F59" s="145"/>
      <c r="G59" s="145"/>
      <c r="H59" s="145"/>
      <c r="I59" s="145"/>
      <c r="J59" s="145"/>
      <c r="K59" s="145"/>
      <c r="L59" s="145"/>
      <c r="M59" s="146"/>
    </row>
    <row r="60" spans="1:16" ht="35.25" customHeight="1" x14ac:dyDescent="0.25">
      <c r="A60" s="19"/>
      <c r="B60" s="145" t="s">
        <v>274</v>
      </c>
      <c r="C60" s="145"/>
      <c r="D60" s="145"/>
      <c r="E60" s="145"/>
      <c r="F60" s="145"/>
      <c r="G60" s="145"/>
      <c r="H60" s="145"/>
      <c r="I60" s="145"/>
      <c r="J60" s="145"/>
      <c r="K60" s="145"/>
      <c r="L60" s="145"/>
      <c r="M60" s="146"/>
    </row>
    <row r="61" spans="1:16" ht="29.25" customHeight="1" x14ac:dyDescent="0.25">
      <c r="A61" s="19"/>
      <c r="B61" s="121" t="s">
        <v>276</v>
      </c>
      <c r="C61" s="19"/>
      <c r="D61" s="19"/>
      <c r="E61" s="19"/>
      <c r="F61" s="19"/>
      <c r="G61" s="19"/>
      <c r="H61" s="19"/>
      <c r="I61" s="19"/>
      <c r="J61" s="19"/>
      <c r="K61" s="19"/>
      <c r="L61" s="19"/>
      <c r="M61" s="113"/>
    </row>
    <row r="62" spans="1:16" ht="15.75" thickBot="1" x14ac:dyDescent="0.3">
      <c r="A62" s="103"/>
      <c r="B62" s="103"/>
      <c r="C62" s="103"/>
      <c r="D62" s="103"/>
      <c r="E62" s="103"/>
      <c r="F62" s="103"/>
      <c r="G62" s="103"/>
      <c r="H62" s="103"/>
      <c r="I62" s="103"/>
      <c r="J62" s="103"/>
      <c r="K62" s="103"/>
      <c r="L62" s="103"/>
      <c r="M62" s="114"/>
    </row>
    <row r="63" spans="1:16" ht="15.75" thickTop="1" x14ac:dyDescent="0.25"/>
  </sheetData>
  <mergeCells count="19">
    <mergeCell ref="B59:M59"/>
    <mergeCell ref="B60:M60"/>
    <mergeCell ref="B53:M53"/>
    <mergeCell ref="B52:M52"/>
    <mergeCell ref="B55:M55"/>
    <mergeCell ref="B46:M46"/>
    <mergeCell ref="B47:M47"/>
    <mergeCell ref="B48:M48"/>
    <mergeCell ref="B6:M6"/>
    <mergeCell ref="B7:M7"/>
    <mergeCell ref="B9:M9"/>
    <mergeCell ref="B8:M8"/>
    <mergeCell ref="B14:M14"/>
    <mergeCell ref="B19:M19"/>
    <mergeCell ref="B42:M42"/>
    <mergeCell ref="B20:M20"/>
    <mergeCell ref="B31:M31"/>
    <mergeCell ref="B36:M36"/>
    <mergeCell ref="B37:M37"/>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7:Q15"/>
  <sheetViews>
    <sheetView zoomScaleNormal="100" workbookViewId="0">
      <selection activeCell="J20" sqref="J20"/>
    </sheetView>
  </sheetViews>
  <sheetFormatPr baseColWidth="10" defaultColWidth="9" defaultRowHeight="15" x14ac:dyDescent="0.25"/>
  <cols>
    <col min="1" max="1" width="8.75" style="36" customWidth="1"/>
    <col min="2" max="10" width="9" style="36"/>
    <col min="11" max="11" width="22.875" style="36" customWidth="1"/>
    <col min="12" max="16384" width="9" style="36"/>
  </cols>
  <sheetData>
    <row r="7" spans="11:17" x14ac:dyDescent="0.25">
      <c r="K7" s="29" t="s">
        <v>0</v>
      </c>
    </row>
    <row r="10" spans="11:17" x14ac:dyDescent="0.25">
      <c r="K10" s="38" t="s">
        <v>14</v>
      </c>
      <c r="L10" s="23" t="s">
        <v>2</v>
      </c>
      <c r="M10" s="23" t="s">
        <v>3</v>
      </c>
      <c r="N10" s="23" t="s">
        <v>4</v>
      </c>
      <c r="O10" s="23" t="s">
        <v>5</v>
      </c>
      <c r="P10" s="23" t="s">
        <v>1</v>
      </c>
      <c r="Q10" s="37"/>
    </row>
    <row r="11" spans="11:17" x14ac:dyDescent="0.25">
      <c r="K11" s="39" t="s">
        <v>12</v>
      </c>
      <c r="L11" s="31">
        <v>10.6</v>
      </c>
      <c r="M11" s="31">
        <v>8.9</v>
      </c>
      <c r="N11" s="31">
        <v>9.1999999999999993</v>
      </c>
      <c r="O11" s="31">
        <v>7.2</v>
      </c>
      <c r="P11" s="31">
        <v>10.3</v>
      </c>
      <c r="Q11" s="37"/>
    </row>
    <row r="12" spans="11:17" x14ac:dyDescent="0.25">
      <c r="K12" s="39" t="s">
        <v>13</v>
      </c>
      <c r="L12" s="31">
        <v>17.3</v>
      </c>
      <c r="M12" s="31">
        <v>20.6</v>
      </c>
      <c r="N12" s="31">
        <v>21.6</v>
      </c>
      <c r="O12" s="31">
        <v>26.1</v>
      </c>
      <c r="P12" s="31">
        <v>31.1</v>
      </c>
      <c r="Q12" s="37"/>
    </row>
    <row r="14" spans="11:17" x14ac:dyDescent="0.25">
      <c r="K14" s="26" t="s">
        <v>59</v>
      </c>
    </row>
    <row r="15" spans="11:17" x14ac:dyDescent="0.25">
      <c r="K15" s="26" t="s">
        <v>60</v>
      </c>
    </row>
  </sheetData>
  <pageMargins left="0.75" right="0.75" top="1" bottom="1" header="0.5" footer="0.5"/>
  <pageSetup paperSize="9" scale="0" firstPageNumber="0" fitToWidth="0" fitToHeight="0" pageOrder="overThenDown"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7:P15"/>
  <sheetViews>
    <sheetView zoomScaleNormal="100" workbookViewId="0">
      <selection activeCell="K14" sqref="K14"/>
    </sheetView>
  </sheetViews>
  <sheetFormatPr baseColWidth="10" defaultColWidth="9" defaultRowHeight="15" x14ac:dyDescent="0.25"/>
  <cols>
    <col min="1" max="1" width="8.75" style="36" customWidth="1"/>
    <col min="2" max="10" width="9" style="36"/>
    <col min="11" max="11" width="22.875" style="36" customWidth="1"/>
    <col min="12" max="16384" width="9" style="36"/>
  </cols>
  <sheetData>
    <row r="7" spans="11:16" x14ac:dyDescent="0.25">
      <c r="K7" s="29" t="s">
        <v>0</v>
      </c>
    </row>
    <row r="10" spans="11:16" x14ac:dyDescent="0.25">
      <c r="K10" s="38" t="s">
        <v>14</v>
      </c>
      <c r="L10" s="23" t="s">
        <v>4</v>
      </c>
      <c r="M10" s="23" t="s">
        <v>5</v>
      </c>
      <c r="N10" s="23" t="s">
        <v>1</v>
      </c>
      <c r="O10" s="23" t="s">
        <v>209</v>
      </c>
      <c r="P10" s="37"/>
    </row>
    <row r="11" spans="11:16" x14ac:dyDescent="0.25">
      <c r="K11" s="39" t="s">
        <v>12</v>
      </c>
      <c r="L11" s="31">
        <v>7.5</v>
      </c>
      <c r="M11" s="31">
        <v>7.7</v>
      </c>
      <c r="N11" s="31">
        <v>8.1999999999999993</v>
      </c>
      <c r="O11" s="31">
        <v>11.7</v>
      </c>
      <c r="P11" s="37"/>
    </row>
    <row r="12" spans="11:16" x14ac:dyDescent="0.25">
      <c r="K12" s="39" t="s">
        <v>13</v>
      </c>
      <c r="L12" s="101">
        <v>24</v>
      </c>
      <c r="M12" s="31">
        <v>28.4</v>
      </c>
      <c r="N12" s="101">
        <v>34</v>
      </c>
      <c r="O12" s="31">
        <v>30.5</v>
      </c>
      <c r="P12" s="37"/>
    </row>
    <row r="14" spans="11:16" x14ac:dyDescent="0.25">
      <c r="K14" s="26"/>
    </row>
    <row r="15" spans="11:16" x14ac:dyDescent="0.25">
      <c r="K15" s="26" t="s">
        <v>210</v>
      </c>
    </row>
  </sheetData>
  <pageMargins left="0.75" right="0.75" top="1" bottom="1" header="0.5" footer="0.5"/>
  <pageSetup paperSize="9" scale="0" firstPageNumber="0" fitToWidth="0" fitToHeight="0" pageOrder="overThenDown"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W46"/>
  <sheetViews>
    <sheetView zoomScaleNormal="100" workbookViewId="0">
      <selection activeCell="J20" sqref="J20"/>
    </sheetView>
  </sheetViews>
  <sheetFormatPr baseColWidth="10" defaultColWidth="9" defaultRowHeight="15" x14ac:dyDescent="0.25"/>
  <cols>
    <col min="1" max="1" width="9" style="12"/>
    <col min="2" max="2" width="9" style="12" customWidth="1"/>
    <col min="3" max="12" width="9" style="12"/>
    <col min="13" max="13" width="34.25" style="12" customWidth="1"/>
    <col min="14" max="23" width="7.375" style="12" customWidth="1"/>
    <col min="24" max="16384" width="9" style="12"/>
  </cols>
  <sheetData>
    <row r="7" spans="13:23" x14ac:dyDescent="0.25">
      <c r="N7" s="23">
        <v>2005</v>
      </c>
      <c r="O7" s="23">
        <v>2006</v>
      </c>
      <c r="P7" s="23">
        <v>2007</v>
      </c>
      <c r="Q7" s="23">
        <v>2008</v>
      </c>
      <c r="R7" s="23">
        <v>2009</v>
      </c>
      <c r="S7" s="23">
        <v>2010</v>
      </c>
      <c r="T7" s="23">
        <v>2011</v>
      </c>
      <c r="U7" s="23">
        <v>2012</v>
      </c>
      <c r="V7" s="23">
        <v>2013</v>
      </c>
      <c r="W7" s="23">
        <v>2014</v>
      </c>
    </row>
    <row r="8" spans="13:23" x14ac:dyDescent="0.25">
      <c r="M8" s="24" t="s">
        <v>0</v>
      </c>
      <c r="N8" s="25">
        <v>20.8</v>
      </c>
      <c r="O8" s="25">
        <v>17.2</v>
      </c>
      <c r="P8" s="25">
        <v>21.5</v>
      </c>
      <c r="Q8" s="25">
        <v>19.600000000000001</v>
      </c>
      <c r="R8" s="25">
        <v>18.600000000000001</v>
      </c>
      <c r="S8" s="25">
        <v>21</v>
      </c>
      <c r="T8" s="25">
        <v>19.899999999999999</v>
      </c>
      <c r="U8" s="25">
        <v>22.5</v>
      </c>
      <c r="V8" s="25">
        <v>22.9</v>
      </c>
      <c r="W8" s="25">
        <v>24.7</v>
      </c>
    </row>
    <row r="12" spans="13:23" x14ac:dyDescent="0.25">
      <c r="M12" s="26" t="s">
        <v>59</v>
      </c>
    </row>
    <row r="13" spans="13:23" x14ac:dyDescent="0.25">
      <c r="M13" s="26" t="s">
        <v>60</v>
      </c>
    </row>
    <row r="45" spans="5:5" x14ac:dyDescent="0.25">
      <c r="E45" s="27"/>
    </row>
    <row r="46" spans="5:5" x14ac:dyDescent="0.25">
      <c r="E46" s="28"/>
    </row>
  </sheetData>
  <pageMargins left="0.75" right="0.75" top="1" bottom="1" header="0.5" footer="0.5"/>
  <pageSetup paperSize="9" firstPageNumber="0" fitToWidth="0" fitToHeight="0" pageOrder="overThenDown"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V46"/>
  <sheetViews>
    <sheetView zoomScaleNormal="100" workbookViewId="0">
      <selection activeCell="M20" sqref="M20"/>
    </sheetView>
  </sheetViews>
  <sheetFormatPr baseColWidth="10" defaultColWidth="9" defaultRowHeight="15" x14ac:dyDescent="0.25"/>
  <cols>
    <col min="1" max="1" width="9" style="12"/>
    <col min="2" max="2" width="9" style="12" customWidth="1"/>
    <col min="3" max="12" width="9" style="12"/>
    <col min="13" max="13" width="34.25" style="12" customWidth="1"/>
    <col min="14" max="20" width="7.375" style="12" customWidth="1"/>
    <col min="21" max="16384" width="9" style="12"/>
  </cols>
  <sheetData>
    <row r="7" spans="13:22" x14ac:dyDescent="0.25">
      <c r="N7" s="23">
        <v>2008</v>
      </c>
      <c r="O7" s="23">
        <v>2009</v>
      </c>
      <c r="P7" s="23">
        <v>2010</v>
      </c>
      <c r="Q7" s="23">
        <v>2011</v>
      </c>
      <c r="R7" s="23">
        <v>2012</v>
      </c>
      <c r="S7" s="23">
        <v>2013</v>
      </c>
      <c r="T7" s="23">
        <v>2014</v>
      </c>
      <c r="U7" s="23">
        <v>2015</v>
      </c>
      <c r="V7" s="23">
        <v>2016</v>
      </c>
    </row>
    <row r="8" spans="13:22" x14ac:dyDescent="0.25">
      <c r="M8" s="24" t="s">
        <v>0</v>
      </c>
      <c r="N8" s="25">
        <v>18.899999999999999</v>
      </c>
      <c r="O8" s="25">
        <v>15.7</v>
      </c>
      <c r="P8" s="25">
        <v>19.100000000000001</v>
      </c>
      <c r="Q8" s="99">
        <v>21.8</v>
      </c>
      <c r="R8" s="25">
        <v>19.3</v>
      </c>
      <c r="S8" s="25">
        <v>21.7</v>
      </c>
      <c r="T8" s="25">
        <v>23.2</v>
      </c>
      <c r="U8" s="25">
        <v>20.6</v>
      </c>
      <c r="V8" s="25">
        <v>22.6</v>
      </c>
    </row>
    <row r="12" spans="13:22" x14ac:dyDescent="0.25">
      <c r="M12" s="26" t="s">
        <v>59</v>
      </c>
    </row>
    <row r="13" spans="13:22" x14ac:dyDescent="0.25">
      <c r="M13" s="26" t="s">
        <v>239</v>
      </c>
    </row>
    <row r="45" spans="5:5" x14ac:dyDescent="0.25">
      <c r="E45" s="27"/>
    </row>
    <row r="46" spans="5:5" x14ac:dyDescent="0.25">
      <c r="E46" s="28"/>
    </row>
  </sheetData>
  <pageMargins left="0.75" right="0.75" top="1" bottom="1" header="0.5" footer="0.5"/>
  <pageSetup paperSize="9" firstPageNumber="0" fitToWidth="0" fitToHeight="0" pageOrder="overThenDown"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W46"/>
  <sheetViews>
    <sheetView zoomScaleNormal="100" workbookViewId="0">
      <selection activeCell="M36" sqref="M36"/>
    </sheetView>
  </sheetViews>
  <sheetFormatPr baseColWidth="10" defaultColWidth="9" defaultRowHeight="15" x14ac:dyDescent="0.25"/>
  <cols>
    <col min="1" max="1" width="9" style="12"/>
    <col min="2" max="2" width="9" style="12" customWidth="1"/>
    <col min="3" max="12" width="9" style="12"/>
    <col min="13" max="13" width="41.625" style="12" customWidth="1"/>
    <col min="14" max="23" width="7.375" style="12" customWidth="1"/>
    <col min="24" max="16384" width="9" style="12"/>
  </cols>
  <sheetData>
    <row r="7" spans="13:23" x14ac:dyDescent="0.25">
      <c r="N7" s="23">
        <v>2005</v>
      </c>
      <c r="O7" s="23">
        <v>2006</v>
      </c>
      <c r="P7" s="23">
        <v>2007</v>
      </c>
      <c r="Q7" s="23">
        <v>2008</v>
      </c>
      <c r="R7" s="23">
        <v>2009</v>
      </c>
      <c r="S7" s="23">
        <v>2010</v>
      </c>
      <c r="T7" s="23">
        <v>2011</v>
      </c>
      <c r="U7" s="23">
        <v>2012</v>
      </c>
      <c r="V7" s="23">
        <v>2013</v>
      </c>
      <c r="W7" s="23">
        <v>2014</v>
      </c>
    </row>
    <row r="8" spans="13:23" x14ac:dyDescent="0.25">
      <c r="M8" s="24" t="s">
        <v>136</v>
      </c>
      <c r="N8" s="25">
        <v>8.9</v>
      </c>
      <c r="O8" s="25">
        <v>7.2</v>
      </c>
      <c r="P8" s="25">
        <v>9.8000000000000007</v>
      </c>
      <c r="Q8" s="25">
        <v>7.6</v>
      </c>
      <c r="R8" s="25">
        <v>6.1</v>
      </c>
      <c r="S8" s="25">
        <v>7.4</v>
      </c>
      <c r="T8" s="25">
        <v>11.9</v>
      </c>
      <c r="U8" s="25">
        <v>13</v>
      </c>
      <c r="V8" s="25">
        <v>11.7</v>
      </c>
      <c r="W8" s="25">
        <v>11.9</v>
      </c>
    </row>
    <row r="10" spans="13:23" x14ac:dyDescent="0.25">
      <c r="N10" s="23">
        <v>2005</v>
      </c>
      <c r="O10" s="23">
        <v>2006</v>
      </c>
      <c r="P10" s="23">
        <v>2007</v>
      </c>
      <c r="Q10" s="23">
        <v>2008</v>
      </c>
      <c r="R10" s="23">
        <v>2009</v>
      </c>
      <c r="S10" s="23">
        <v>2010</v>
      </c>
      <c r="T10" s="23">
        <v>2011</v>
      </c>
      <c r="U10" s="23">
        <v>2012</v>
      </c>
      <c r="V10" s="23">
        <v>2013</v>
      </c>
      <c r="W10" s="23">
        <v>2014</v>
      </c>
    </row>
    <row r="11" spans="13:23" x14ac:dyDescent="0.25">
      <c r="M11" s="24" t="s">
        <v>137</v>
      </c>
      <c r="N11" s="25">
        <v>4.2</v>
      </c>
      <c r="O11" s="25">
        <v>3.4</v>
      </c>
      <c r="P11" s="25">
        <v>5.8</v>
      </c>
      <c r="Q11" s="25">
        <v>1.1000000000000001</v>
      </c>
      <c r="R11" s="25">
        <v>3</v>
      </c>
      <c r="S11" s="25">
        <v>4.3</v>
      </c>
      <c r="T11" s="25">
        <v>6.3</v>
      </c>
      <c r="U11" s="25">
        <v>5</v>
      </c>
      <c r="V11" s="25">
        <v>6.5</v>
      </c>
      <c r="W11" s="25">
        <v>6.3</v>
      </c>
    </row>
    <row r="12" spans="13:23" x14ac:dyDescent="0.25">
      <c r="M12" s="19"/>
    </row>
    <row r="13" spans="13:23" x14ac:dyDescent="0.25">
      <c r="M13" s="26" t="s">
        <v>59</v>
      </c>
    </row>
    <row r="14" spans="13:23" x14ac:dyDescent="0.25">
      <c r="M14" s="26" t="s">
        <v>60</v>
      </c>
    </row>
    <row r="45" spans="5:5" x14ac:dyDescent="0.25">
      <c r="E45" s="27"/>
    </row>
    <row r="46" spans="5:5" x14ac:dyDescent="0.25">
      <c r="E46" s="28"/>
    </row>
  </sheetData>
  <pageMargins left="0.75" right="0.75" top="1" bottom="1" header="0.5" footer="0.5"/>
  <pageSetup paperSize="9" firstPageNumber="0" fitToWidth="0" fitToHeight="0" pageOrder="overThenDown"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V46"/>
  <sheetViews>
    <sheetView zoomScaleNormal="100" workbookViewId="0">
      <selection activeCell="N27" sqref="N27"/>
    </sheetView>
  </sheetViews>
  <sheetFormatPr baseColWidth="10" defaultColWidth="9" defaultRowHeight="15" x14ac:dyDescent="0.25"/>
  <cols>
    <col min="1" max="1" width="9" style="12"/>
    <col min="2" max="2" width="9" style="12" customWidth="1"/>
    <col min="3" max="12" width="9" style="12"/>
    <col min="13" max="13" width="41.625" style="12" customWidth="1"/>
    <col min="14" max="20" width="7.375" style="12" customWidth="1"/>
    <col min="21" max="16384" width="9" style="12"/>
  </cols>
  <sheetData>
    <row r="7" spans="13:22" x14ac:dyDescent="0.25">
      <c r="N7" s="23">
        <v>2008</v>
      </c>
      <c r="O7" s="23">
        <v>2009</v>
      </c>
      <c r="P7" s="23">
        <v>2010</v>
      </c>
      <c r="Q7" s="23">
        <v>2011</v>
      </c>
      <c r="R7" s="23">
        <v>2012</v>
      </c>
      <c r="S7" s="23">
        <v>2013</v>
      </c>
      <c r="T7" s="23">
        <v>2014</v>
      </c>
      <c r="U7" s="23">
        <v>2015</v>
      </c>
      <c r="V7" s="23">
        <v>2016</v>
      </c>
    </row>
    <row r="8" spans="13:22" x14ac:dyDescent="0.25">
      <c r="M8" s="24" t="s">
        <v>136</v>
      </c>
      <c r="N8" s="25">
        <v>7.6</v>
      </c>
      <c r="O8" s="25">
        <v>5.6</v>
      </c>
      <c r="P8" s="25">
        <v>5.2</v>
      </c>
      <c r="Q8" s="99">
        <v>9.3000000000000007</v>
      </c>
      <c r="R8" s="25">
        <v>10.3</v>
      </c>
      <c r="S8" s="25">
        <v>9.9</v>
      </c>
      <c r="T8" s="25">
        <v>9.1999999999999993</v>
      </c>
      <c r="U8" s="25">
        <v>7.6</v>
      </c>
      <c r="V8" s="25">
        <v>5.3</v>
      </c>
    </row>
    <row r="10" spans="13:22" x14ac:dyDescent="0.25">
      <c r="N10" s="23">
        <v>2008</v>
      </c>
      <c r="O10" s="23">
        <v>2009</v>
      </c>
      <c r="P10" s="23">
        <v>2010</v>
      </c>
      <c r="Q10" s="23">
        <v>2011</v>
      </c>
      <c r="R10" s="23">
        <v>2012</v>
      </c>
      <c r="S10" s="23">
        <v>2013</v>
      </c>
      <c r="T10" s="23">
        <v>2014</v>
      </c>
      <c r="U10" s="23">
        <v>2015</v>
      </c>
      <c r="V10" s="23">
        <v>2016</v>
      </c>
    </row>
    <row r="11" spans="13:22" x14ac:dyDescent="0.25">
      <c r="M11" s="24" t="s">
        <v>137</v>
      </c>
      <c r="N11" s="25">
        <v>2.6</v>
      </c>
      <c r="O11" s="25">
        <v>2.2000000000000002</v>
      </c>
      <c r="P11" s="25">
        <v>2.2000000000000002</v>
      </c>
      <c r="Q11" s="100">
        <v>5</v>
      </c>
      <c r="R11" s="25">
        <v>3.3</v>
      </c>
      <c r="S11" s="25">
        <v>3.3</v>
      </c>
      <c r="T11" s="25">
        <v>3.2</v>
      </c>
      <c r="U11" s="25">
        <v>2.1</v>
      </c>
      <c r="V11" s="25">
        <v>1.9</v>
      </c>
    </row>
    <row r="12" spans="13:22" x14ac:dyDescent="0.25">
      <c r="M12" s="19"/>
    </row>
    <row r="13" spans="13:22" x14ac:dyDescent="0.25">
      <c r="M13" s="26" t="s">
        <v>59</v>
      </c>
    </row>
    <row r="14" spans="13:22" x14ac:dyDescent="0.25">
      <c r="M14" s="26" t="s">
        <v>239</v>
      </c>
    </row>
    <row r="45" spans="5:5" x14ac:dyDescent="0.25">
      <c r="E45" s="27"/>
    </row>
    <row r="46" spans="5:5" x14ac:dyDescent="0.25">
      <c r="E46" s="28"/>
    </row>
  </sheetData>
  <pageMargins left="0.75" right="0.75" top="1" bottom="1" header="0.5" footer="0.5"/>
  <pageSetup paperSize="9" firstPageNumber="0" fitToWidth="0" fitToHeight="0" pageOrder="overThenDown"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vt:lpstr>
      <vt:lpstr>1.1a</vt:lpstr>
      <vt:lpstr>1.1b</vt:lpstr>
      <vt:lpstr>1.2a</vt:lpstr>
      <vt:lpstr>1.2b</vt:lpstr>
      <vt:lpstr>4.1a</vt:lpstr>
      <vt:lpstr>4.1b</vt:lpstr>
      <vt:lpstr>4.2a</vt:lpstr>
      <vt:lpstr>4.2b</vt:lpstr>
      <vt:lpstr>4.3</vt:lpstr>
      <vt:lpstr>4.4a</vt:lpstr>
      <vt:lpstr>4.4b</vt:lpstr>
      <vt:lpstr>4.5a</vt:lpstr>
      <vt:lpstr>4.5b</vt:lpstr>
      <vt:lpstr>4.6a</vt:lpstr>
      <vt:lpstr>4.6b</vt:lpstr>
      <vt:lpstr>4.7a</vt:lpstr>
      <vt:lpstr>4.7b</vt:lpstr>
      <vt:lpstr>4.8a</vt:lpstr>
      <vt:lpstr>4.8b</vt:lpstr>
      <vt:lpstr>4.16</vt:lpstr>
      <vt:lpstr>6.1a</vt:lpstr>
      <vt:lpstr>6.1b</vt:lpstr>
      <vt:lpstr>8.1a</vt:lpstr>
      <vt:lpstr>8.1b</vt:lpstr>
      <vt:lpstr>8.2a</vt:lpstr>
      <vt:lpstr>8.2b</vt:lpstr>
      <vt:lpstr>8.3</vt:lpstr>
      <vt:lpstr>9.1a</vt:lpstr>
      <vt:lpstr>9.1b</vt:lpstr>
      <vt:lpstr>Glosario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dc:creator>
  <cp:lastModifiedBy>ELENA PARAISO GARCIA</cp:lastModifiedBy>
  <dcterms:created xsi:type="dcterms:W3CDTF">2014-05-08T21:26:35Z</dcterms:created>
  <dcterms:modified xsi:type="dcterms:W3CDTF">2017-07-12T10:21:19Z</dcterms:modified>
</cp:coreProperties>
</file>